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 UPLOAD WEBSITE\WEB JPPH\13. Q3 2024\Jadual Transaksi Q3 2024\"/>
    </mc:Choice>
  </mc:AlternateContent>
  <xr:revisionPtr revIDLastSave="0" documentId="13_ncr:1_{8EFD787E-C187-489C-9445-1AEE85F28087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5.1&amp;5.2" sheetId="1" r:id="rId1"/>
    <sheet name="5.3&amp;5.4" sheetId="3" r:id="rId2"/>
    <sheet name="5.5" sheetId="4" r:id="rId3"/>
    <sheet name="5.6" sheetId="5" r:id="rId4"/>
    <sheet name="5.7" sheetId="6" r:id="rId5"/>
    <sheet name="5.8" sheetId="7" r:id="rId6"/>
    <sheet name="5.9" sheetId="8" r:id="rId7"/>
    <sheet name="5.10" sheetId="9" r:id="rId8"/>
    <sheet name="5.11" sheetId="10" r:id="rId9"/>
    <sheet name="5.12" sheetId="11" r:id="rId10"/>
    <sheet name="5.13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3" l="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8" i="3"/>
  <c r="N9" i="5" l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8" i="5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7" i="6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8" i="7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6" i="8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8" i="9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7" i="10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8" i="11"/>
  <c r="N8" i="12"/>
  <c r="N9" i="12"/>
  <c r="N11" i="12"/>
  <c r="N12" i="12"/>
  <c r="N13" i="12"/>
  <c r="N7" i="12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7" i="4"/>
</calcChain>
</file>

<file path=xl/sharedStrings.xml><?xml version="1.0" encoding="utf-8"?>
<sst xmlns="http://schemas.openxmlformats.org/spreadsheetml/2006/main" count="436" uniqueCount="111">
  <si>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</si>
  <si>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</si>
  <si>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</si>
  <si>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</si>
  <si>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</si>
  <si>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</si>
  <si>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</si>
  <si>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</si>
  <si>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</si>
  <si>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</si>
  <si>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</si>
  <si>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</si>
  <si>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</si>
  <si>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</si>
  <si>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</si>
  <si>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</si>
  <si>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</si>
  <si>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</si>
  <si>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</si>
  <si>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</si>
  <si>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</si>
  <si>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</si>
  <si>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</si>
  <si>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Value Of Transactions By Price Range For The Principal Property Sub-Sectors</t>
  </si>
  <si>
    <t>(RM MILLION)</t>
  </si>
  <si>
    <t>% Perubahan Nilai Pindah Milik Mengikut Lingkungan Harga bagi Subsektor Harta Utama</t>
  </si>
  <si>
    <t>Breakdown Of Number Of Residential Property Transactions According To Type And District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</si>
  <si>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</si>
  <si>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</si>
  <si>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</si>
  <si>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</si>
  <si>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</si>
  <si>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</si>
  <si>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</si>
  <si>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</si>
  <si>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</si>
  <si>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</si>
  <si>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</si>
  <si>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</si>
  <si>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Breakdown Of Value Of Residential Property Transactions According To Type And District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</si>
  <si>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</si>
  <si>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</si>
  <si>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</si>
  <si>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</si>
  <si>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</si>
  <si>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</si>
  <si>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</si>
  <si>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</si>
  <si>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</si>
  <si>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</si>
  <si>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</si>
  <si>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</si>
  <si>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</si>
  <si>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</si>
  <si>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</si>
  <si>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Breakdown Of Value Of Commercial Property Transactions According To Type And District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</si>
  <si>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</si>
  <si>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</si>
  <si>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</si>
  <si>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</si>
  <si>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</si>
  <si>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</si>
  <si>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Breakdown Of Value Of Industrial Property Transactions According To Type And District</t>
  </si>
  <si>
    <t xml:space="preserve">Breakdown Number Of Agricultural Property Transactions According To Type, Price Range and District 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</si>
  <si>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</si>
  <si>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</si>
  <si>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</si>
  <si>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</si>
  <si>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</si>
  <si>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</si>
  <si>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</si>
  <si>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</si>
  <si>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 xml:space="preserve">Breakdown Value of Agricultural Property Transactions According To Type,Price Range And District </t>
  </si>
  <si>
    <t>Breakdown Of Number and Value  Of Development Land Transactions According To Type And District</t>
  </si>
  <si>
    <t>Number</t>
  </si>
  <si>
    <t>Value (RM Million)</t>
  </si>
  <si>
    <t>Table 5.1</t>
  </si>
  <si>
    <t>Table 5.2</t>
  </si>
  <si>
    <t>Table 5.13</t>
  </si>
  <si>
    <t>Table 5.12</t>
  </si>
  <si>
    <t>Table 5.11</t>
  </si>
  <si>
    <t>Table 5.10</t>
  </si>
  <si>
    <t>Table 5.9</t>
  </si>
  <si>
    <t>Table 5.8</t>
  </si>
  <si>
    <t>Table 5.7</t>
  </si>
  <si>
    <t>Table 5.6</t>
  </si>
  <si>
    <t xml:space="preserve">Table 5.5 </t>
  </si>
  <si>
    <t>Table 5.4</t>
  </si>
  <si>
    <t>Table 5.3</t>
  </si>
  <si>
    <t>Johor Bahru</t>
  </si>
  <si>
    <t>Kota Tinggi</t>
  </si>
  <si>
    <t>Pontian</t>
  </si>
  <si>
    <t>Kluang</t>
  </si>
  <si>
    <t>Mersing</t>
  </si>
  <si>
    <t>Batu Pahat</t>
  </si>
  <si>
    <t>Muar</t>
  </si>
  <si>
    <t>Segamat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</si>
  <si>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</si>
  <si>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t>% Change Number of Transactions by Price Range for the Principal Property Sub-Sectors</t>
  </si>
  <si>
    <t>% Change Value of Transactions by Price Range for the Principal Property Sub-Sectors</t>
  </si>
  <si>
    <t>Kulai</t>
  </si>
  <si>
    <t>Tangkak</t>
  </si>
  <si>
    <t>Q3 2023</t>
  </si>
  <si>
    <t>Q2 2024</t>
  </si>
  <si>
    <r>
      <t xml:space="preserve">Q3 2024 </t>
    </r>
    <r>
      <rPr>
        <vertAlign val="superscript"/>
        <sz val="10"/>
        <color indexed="8"/>
        <rFont val="Arial"/>
        <family val="2"/>
      </rPr>
      <t>P</t>
    </r>
  </si>
  <si>
    <r>
      <t xml:space="preserve">Q3 2024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/Q3 2023</t>
    </r>
  </si>
  <si>
    <r>
      <t xml:space="preserve">Q3 2024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/Q2 2024</t>
    </r>
  </si>
  <si>
    <t>ND</t>
  </si>
  <si>
    <t>Quarter</t>
  </si>
  <si>
    <t>Price Range</t>
  </si>
  <si>
    <t>Property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</si>
</sst>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0.0"/>
    <numFmt numFmtId="167" formatCode="_-* #,##0.0_-;\-* #,##0.0_-;_-* &quot;-&quot;??_-;_-@_-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0"/>
      </patternFill>
    </fill>
  </fills>
  <borders count="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0" xfId="1" applyFont="1"/>
    <xf numFmtId="168" fontId="4" fillId="0" borderId="0" xfId="1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8" fontId="5" fillId="0" borderId="0" xfId="1" applyNumberFormat="1" applyFont="1" applyAlignment="1">
      <alignment horizontal="right" indent="2"/>
    </xf>
    <xf numFmtId="167" fontId="5" fillId="0" borderId="0" xfId="1" applyNumberFormat="1" applyFont="1" applyAlignment="1">
      <alignment horizontal="right" indent="2"/>
    </xf>
    <xf numFmtId="1" fontId="5" fillId="0" borderId="0" xfId="1" applyNumberFormat="1" applyFont="1" applyAlignment="1">
      <alignment horizontal="right" indent="2"/>
    </xf>
    <xf numFmtId="0" fontId="5" fillId="0" borderId="0" xfId="0" applyFont="1" applyAlignment="1">
      <alignment horizontal="right" indent="2"/>
    </xf>
    <xf numFmtId="168" fontId="4" fillId="0" borderId="0" xfId="1" applyNumberFormat="1" applyFont="1" applyAlignment="1">
      <alignment horizontal="right" indent="2"/>
    </xf>
    <xf numFmtId="167" fontId="4" fillId="0" borderId="0" xfId="1" applyNumberFormat="1" applyFont="1" applyAlignment="1">
      <alignment horizontal="right" indent="2"/>
    </xf>
    <xf numFmtId="1" fontId="4" fillId="0" borderId="0" xfId="1" applyNumberFormat="1" applyFont="1" applyAlignment="1">
      <alignment horizontal="right" indent="2"/>
    </xf>
    <xf numFmtId="0" fontId="4" fillId="0" borderId="0" xfId="0" applyFont="1" applyAlignment="1">
      <alignment horizontal="right" indent="2"/>
    </xf>
    <xf numFmtId="165" fontId="3" fillId="0" borderId="0" xfId="3" applyNumberFormat="1" applyAlignment="1">
      <alignment horizontal="right" wrapText="1" indent="2"/>
    </xf>
    <xf numFmtId="166" fontId="4" fillId="0" borderId="0" xfId="0" applyNumberFormat="1" applyFont="1" applyAlignment="1">
      <alignment horizontal="right" indent="2"/>
    </xf>
    <xf numFmtId="0" fontId="5" fillId="0" borderId="0" xfId="0" applyFont="1" applyAlignment="1">
      <alignment horizontal="center"/>
    </xf>
    <xf numFmtId="2" fontId="5" fillId="0" borderId="0" xfId="1" applyNumberFormat="1" applyFont="1" applyAlignment="1">
      <alignment horizontal="right" indent="2"/>
    </xf>
    <xf numFmtId="4" fontId="5" fillId="0" borderId="0" xfId="1" applyNumberFormat="1" applyFont="1" applyAlignment="1">
      <alignment horizontal="right" indent="2"/>
    </xf>
    <xf numFmtId="4" fontId="4" fillId="0" borderId="0" xfId="1" applyNumberFormat="1" applyFont="1" applyAlignment="1">
      <alignment horizontal="right" indent="2"/>
    </xf>
    <xf numFmtId="166" fontId="5" fillId="0" borderId="0" xfId="0" applyNumberFormat="1" applyFont="1" applyAlignment="1">
      <alignment horizontal="right" indent="2"/>
    </xf>
    <xf numFmtId="1" fontId="5" fillId="0" borderId="0" xfId="0" applyNumberFormat="1" applyFont="1" applyAlignment="1">
      <alignment horizontal="right" indent="2"/>
    </xf>
    <xf numFmtId="1" fontId="4" fillId="0" borderId="0" xfId="0" applyNumberFormat="1" applyFont="1" applyAlignment="1">
      <alignment horizontal="right" indent="2"/>
    </xf>
    <xf numFmtId="2" fontId="5" fillId="0" borderId="0" xfId="0" applyNumberFormat="1" applyFont="1" applyAlignment="1">
      <alignment horizontal="right" indent="2"/>
    </xf>
    <xf numFmtId="2" fontId="4" fillId="0" borderId="0" xfId="1" applyNumberFormat="1" applyFont="1" applyAlignment="1">
      <alignment horizontal="right" indent="2"/>
    </xf>
    <xf numFmtId="2" fontId="4" fillId="0" borderId="0" xfId="0" applyNumberFormat="1" applyFont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3" fontId="4" fillId="0" borderId="0" xfId="1" applyNumberFormat="1" applyFont="1" applyAlignment="1">
      <alignment horizontal="right" indent="2"/>
    </xf>
    <xf numFmtId="164" fontId="5" fillId="0" borderId="0" xfId="1" applyFont="1" applyAlignment="1">
      <alignment horizontal="right" indent="2"/>
    </xf>
    <xf numFmtId="164" fontId="5" fillId="0" borderId="0" xfId="1" applyFont="1" applyAlignment="1">
      <alignment horizontal="right" wrapText="1" indent="2"/>
    </xf>
    <xf numFmtId="164" fontId="5" fillId="0" borderId="0" xfId="0" applyNumberFormat="1" applyFont="1" applyAlignment="1">
      <alignment horizontal="right" wrapText="1" indent="2"/>
    </xf>
    <xf numFmtId="168" fontId="5" fillId="0" borderId="0" xfId="1" applyNumberFormat="1" applyFont="1" applyAlignment="1">
      <alignment horizontal="right" wrapText="1" indent="2"/>
    </xf>
    <xf numFmtId="0" fontId="5" fillId="0" borderId="0" xfId="0" applyFont="1" applyAlignment="1">
      <alignment horizontal="right" wrapText="1" indent="2"/>
    </xf>
    <xf numFmtId="0" fontId="3" fillId="0" borderId="0" xfId="3" applyAlignment="1">
      <alignment horizontal="center" vertical="center" wrapText="1"/>
    </xf>
    <xf numFmtId="0" fontId="2" fillId="0" borderId="0" xfId="0" applyFont="1" applyAlignment="1">
      <alignment horizontal="left"/>
    </xf>
    <xf numFmtId="2" fontId="4" fillId="0" borderId="0" xfId="0" applyNumberFormat="1" applyFont="1"/>
    <xf numFmtId="2" fontId="5" fillId="0" borderId="0" xfId="0" applyNumberFormat="1" applyFont="1"/>
    <xf numFmtId="0" fontId="9" fillId="0" borderId="0" xfId="0" applyFont="1"/>
    <xf numFmtId="0" fontId="5" fillId="0" borderId="0" xfId="0" applyFont="1" applyAlignment="1">
      <alignment horizontal="left"/>
    </xf>
    <xf numFmtId="0" fontId="3" fillId="0" borderId="1" xfId="5" applyBorder="1" applyAlignment="1">
      <alignment horizontal="left" vertical="center" wrapText="1"/>
    </xf>
    <xf numFmtId="168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indent="2"/>
    </xf>
    <xf numFmtId="164" fontId="4" fillId="0" borderId="0" xfId="1" applyFont="1" applyAlignment="1">
      <alignment horizontal="right" indent="2"/>
    </xf>
    <xf numFmtId="164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3" borderId="0" xfId="4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0" borderId="0" xfId="1" applyFont="1" applyAlignment="1">
      <alignment horizontal="right" wrapText="1" indent="2"/>
    </xf>
    <xf numFmtId="39" fontId="5" fillId="0" borderId="0" xfId="1" applyNumberFormat="1" applyFont="1" applyAlignment="1">
      <alignment horizontal="right" wrapText="1" indent="2"/>
    </xf>
    <xf numFmtId="39" fontId="4" fillId="0" borderId="0" xfId="1" applyNumberFormat="1" applyFont="1" applyAlignment="1">
      <alignment horizontal="right" wrapText="1" indent="2"/>
    </xf>
    <xf numFmtId="0" fontId="3" fillId="0" borderId="1" xfId="5" applyBorder="1" applyAlignment="1">
      <alignment horizontal="center" vertical="center" wrapText="1"/>
    </xf>
    <xf numFmtId="166" fontId="4" fillId="0" borderId="0" xfId="0" applyNumberFormat="1" applyFont="1" applyAlignment="1">
      <alignment horizontal="right" wrapText="1" indent="2"/>
    </xf>
    <xf numFmtId="0" fontId="4" fillId="2" borderId="0" xfId="0" applyFont="1" applyFill="1" applyAlignment="1">
      <alignment horizontal="center" vertical="center"/>
    </xf>
    <xf numFmtId="166" fontId="4" fillId="0" borderId="0" xfId="0" applyNumberFormat="1" applyFont="1" applyAlignment="1">
      <alignment horizontal="right" vertical="center" wrapText="1" indent="2"/>
    </xf>
    <xf numFmtId="0" fontId="4" fillId="2" borderId="0" xfId="0" applyFont="1" applyFill="1" applyAlignment="1">
      <alignment horizontal="center" vertical="top"/>
    </xf>
  </cellXfs>
  <cellStyles count="6">
    <cellStyle name="Comma" xfId="1" builtinId="3"/>
    <cellStyle name="Normal" xfId="0" builtinId="0"/>
    <cellStyle name="Normal 2" xfId="2" xr:uid="{00000000-0005-0000-0000-000002000000}"/>
    <cellStyle name="Normal_Jadual 1" xfId="3" xr:uid="{00000000-0005-0000-0000-000003000000}"/>
    <cellStyle name="Normal_RESD" xfId="5" xr:uid="{E6843B6B-C322-4ACB-B027-C4303EA25B00}"/>
    <cellStyle name="Normal_Sheet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87"/>
  <sheetViews>
    <sheetView tabSelected="1" zoomScale="70" zoomScaleNormal="70" workbookViewId="0">
      <selection activeCell="I34" sqref="I34"/>
    </sheetView>
  </sheetViews>
  <sheetFormatPr defaultColWidth="9.140625" defaultRowHeight="12.75" x14ac:dyDescent="0.2"/>
  <cols>
    <col min="1" max="1" width="9.140625" style="2"/>
    <col min="2" max="2" width="24.140625" style="2" customWidth="1"/>
    <col min="3" max="3" width="19.140625" style="2" customWidth="1"/>
    <col min="4" max="14" width="15.42578125" style="2" customWidth="1"/>
    <col min="15" max="15" width="15.42578125" style="39" customWidth="1"/>
    <col min="16" max="17" width="15.42578125" style="2" customWidth="1"/>
    <col min="18" max="16384" width="9.140625" style="2"/>
  </cols>
  <sheetData>
    <row r="3" spans="2:18" x14ac:dyDescent="0.2">
      <c r="B3" s="1" t="s">
        <v>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8"/>
      <c r="P3" s="1"/>
      <c r="Q3" s="1"/>
    </row>
    <row r="4" spans="2:18" x14ac:dyDescent="0.2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8"/>
      <c r="P4" s="1"/>
      <c r="Q4" s="1"/>
    </row>
    <row r="5" spans="2:18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8"/>
      <c r="P5" s="1"/>
      <c r="Q5" s="1"/>
    </row>
    <row r="6" spans="2:18" x14ac:dyDescent="0.2">
      <c r="B6" s="48" t="s">
        <v>109</v>
      </c>
      <c r="C6" s="48" t="s">
        <v>108</v>
      </c>
      <c r="D6" s="48" t="s">
        <v>1</v>
      </c>
      <c r="E6" s="48"/>
      <c r="F6" s="58" t="s">
        <v>2</v>
      </c>
      <c r="G6" s="58"/>
      <c r="H6" s="58" t="s">
        <v>3</v>
      </c>
      <c r="I6" s="58"/>
      <c r="J6" s="58" t="s">
        <v>4</v>
      </c>
      <c r="K6" s="58"/>
      <c r="L6" s="58" t="s">
        <v>5</v>
      </c>
      <c r="M6" s="58"/>
      <c r="N6" s="58" t="s">
        <v>6</v>
      </c>
      <c r="O6" s="58"/>
      <c r="P6" s="58" t="s">
        <v>7</v>
      </c>
      <c r="Q6" s="58"/>
    </row>
    <row r="7" spans="2:18" x14ac:dyDescent="0.2">
      <c r="B7" s="48"/>
      <c r="C7" s="48"/>
      <c r="D7" s="48" t="s">
        <v>8</v>
      </c>
      <c r="E7" s="48" t="s">
        <v>9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2:18" x14ac:dyDescent="0.2">
      <c r="D8" s="4"/>
    </row>
    <row r="9" spans="2:18" x14ac:dyDescent="0.2">
      <c r="B9" s="2" t="s">
        <v>10</v>
      </c>
      <c r="C9" s="41" t="s">
        <v>102</v>
      </c>
      <c r="D9" s="9">
        <v>1264</v>
      </c>
      <c r="E9" s="10">
        <v>10.68289384719405</v>
      </c>
      <c r="F9" s="9">
        <v>289</v>
      </c>
      <c r="G9" s="10">
        <v>11.391407173827355</v>
      </c>
      <c r="H9" s="9">
        <v>5</v>
      </c>
      <c r="I9" s="10">
        <v>1.1160714285714286</v>
      </c>
      <c r="J9" s="9">
        <v>646</v>
      </c>
      <c r="K9" s="10">
        <v>26.069410815173526</v>
      </c>
      <c r="L9" s="9">
        <v>180</v>
      </c>
      <c r="M9" s="10">
        <v>27.649769585253459</v>
      </c>
      <c r="N9" s="11">
        <v>0</v>
      </c>
      <c r="O9" s="20">
        <v>0</v>
      </c>
      <c r="P9" s="9">
        <v>2384</v>
      </c>
      <c r="Q9" s="10">
        <v>13.28355714046916</v>
      </c>
      <c r="R9" s="12"/>
    </row>
    <row r="10" spans="2:18" x14ac:dyDescent="0.2">
      <c r="C10" s="41" t="s">
        <v>103</v>
      </c>
      <c r="D10" s="9">
        <v>531</v>
      </c>
      <c r="E10" s="10">
        <v>5.689488910318226</v>
      </c>
      <c r="F10" s="9">
        <v>58</v>
      </c>
      <c r="G10" s="10">
        <v>2.5382932166301968</v>
      </c>
      <c r="H10" s="9">
        <v>6</v>
      </c>
      <c r="I10" s="10">
        <v>2.1052631578947367</v>
      </c>
      <c r="J10" s="9">
        <v>465</v>
      </c>
      <c r="K10" s="10">
        <v>24.21875</v>
      </c>
      <c r="L10" s="9">
        <v>159</v>
      </c>
      <c r="M10" s="10">
        <v>28.700361010830328</v>
      </c>
      <c r="N10" s="11">
        <v>0</v>
      </c>
      <c r="O10" s="20">
        <v>0</v>
      </c>
      <c r="P10" s="9">
        <v>1219</v>
      </c>
      <c r="Q10" s="10">
        <v>8.4782306301293637</v>
      </c>
      <c r="R10" s="12"/>
    </row>
    <row r="11" spans="2:18" ht="14.25" x14ac:dyDescent="0.2">
      <c r="C11" s="42" t="s">
        <v>104</v>
      </c>
      <c r="D11" s="9">
        <v>1361</v>
      </c>
      <c r="E11" s="10">
        <v>10.787888395688014</v>
      </c>
      <c r="F11" s="9">
        <v>87</v>
      </c>
      <c r="G11" s="10">
        <v>3.3256880733944958</v>
      </c>
      <c r="H11" s="9">
        <v>15</v>
      </c>
      <c r="I11" s="10">
        <v>3.416856492027335</v>
      </c>
      <c r="J11" s="9">
        <v>692</v>
      </c>
      <c r="K11" s="10">
        <v>27.20125786163522</v>
      </c>
      <c r="L11" s="9">
        <v>215</v>
      </c>
      <c r="M11" s="10">
        <v>34.510433386837882</v>
      </c>
      <c r="N11" s="11">
        <v>0</v>
      </c>
      <c r="O11" s="20" t="s">
        <v>107</v>
      </c>
      <c r="P11" s="9">
        <v>2370</v>
      </c>
      <c r="Q11" s="10">
        <v>12.580953392079838</v>
      </c>
      <c r="R11" s="12"/>
    </row>
    <row r="12" spans="2:18" x14ac:dyDescent="0.2">
      <c r="B12" s="2" t="s">
        <v>11</v>
      </c>
      <c r="D12" s="9">
        <v>1776</v>
      </c>
      <c r="E12" s="10">
        <v>15.010141987829615</v>
      </c>
      <c r="F12" s="9">
        <v>170</v>
      </c>
      <c r="G12" s="10">
        <v>6.7008277493102089</v>
      </c>
      <c r="H12" s="9">
        <v>7</v>
      </c>
      <c r="I12" s="10">
        <v>1.5625</v>
      </c>
      <c r="J12" s="9">
        <v>559</v>
      </c>
      <c r="K12" s="10">
        <v>22.558514931396285</v>
      </c>
      <c r="L12" s="9">
        <v>109</v>
      </c>
      <c r="M12" s="10">
        <v>16.743471582181261</v>
      </c>
      <c r="N12" s="11">
        <v>0</v>
      </c>
      <c r="O12" s="20">
        <v>0</v>
      </c>
      <c r="P12" s="9">
        <v>2621</v>
      </c>
      <c r="Q12" s="10">
        <v>14.604112107873183</v>
      </c>
      <c r="R12" s="12"/>
    </row>
    <row r="13" spans="2:18" x14ac:dyDescent="0.2">
      <c r="D13" s="9">
        <v>1386</v>
      </c>
      <c r="E13" s="10">
        <v>14.850530376084862</v>
      </c>
      <c r="F13" s="9">
        <v>132</v>
      </c>
      <c r="G13" s="10">
        <v>5.7768052516411377</v>
      </c>
      <c r="H13" s="9">
        <v>9</v>
      </c>
      <c r="I13" s="10">
        <v>3.1578947368421053</v>
      </c>
      <c r="J13" s="9">
        <v>459</v>
      </c>
      <c r="K13" s="10">
        <v>23.90625</v>
      </c>
      <c r="L13" s="9">
        <v>75</v>
      </c>
      <c r="M13" s="10">
        <v>13.537906137184116</v>
      </c>
      <c r="N13" s="11">
        <v>0</v>
      </c>
      <c r="O13" s="20">
        <v>0</v>
      </c>
      <c r="P13" s="9">
        <v>2061</v>
      </c>
      <c r="Q13" s="10">
        <v>14.334399777437751</v>
      </c>
      <c r="R13" s="12"/>
    </row>
    <row r="14" spans="2:18" x14ac:dyDescent="0.2">
      <c r="D14" s="9">
        <v>2051</v>
      </c>
      <c r="E14" s="10">
        <v>16.257133798351301</v>
      </c>
      <c r="F14" s="9">
        <v>218</v>
      </c>
      <c r="G14" s="10">
        <v>8.3333333333333321</v>
      </c>
      <c r="H14" s="9">
        <v>11</v>
      </c>
      <c r="I14" s="10">
        <v>2.5056947608200453</v>
      </c>
      <c r="J14" s="9">
        <v>609</v>
      </c>
      <c r="K14" s="10">
        <v>23.938679245283019</v>
      </c>
      <c r="L14" s="9">
        <v>73</v>
      </c>
      <c r="M14" s="10">
        <v>11.717495987158909</v>
      </c>
      <c r="N14" s="11">
        <v>0</v>
      </c>
      <c r="O14" s="20" t="s">
        <v>107</v>
      </c>
      <c r="P14" s="9">
        <v>2962</v>
      </c>
      <c r="Q14" s="10">
        <v>15.72353753052341</v>
      </c>
      <c r="R14" s="12"/>
    </row>
    <row r="15" spans="2:18" x14ac:dyDescent="0.2">
      <c r="B15" s="2" t="s">
        <v>12</v>
      </c>
      <c r="D15" s="9">
        <v>1656</v>
      </c>
      <c r="E15" s="10">
        <v>13.995943204868155</v>
      </c>
      <c r="F15" s="9">
        <v>260</v>
      </c>
      <c r="G15" s="10">
        <v>10.248324793062674</v>
      </c>
      <c r="H15" s="9">
        <v>14</v>
      </c>
      <c r="I15" s="10">
        <v>3.125</v>
      </c>
      <c r="J15" s="9">
        <v>360</v>
      </c>
      <c r="K15" s="10">
        <v>14.527845036319611</v>
      </c>
      <c r="L15" s="9">
        <v>65</v>
      </c>
      <c r="M15" s="10">
        <v>9.9846390168970824</v>
      </c>
      <c r="N15" s="11">
        <v>0</v>
      </c>
      <c r="O15" s="20">
        <v>0</v>
      </c>
      <c r="P15" s="9">
        <v>2355</v>
      </c>
      <c r="Q15" s="10">
        <v>13.121970245723519</v>
      </c>
      <c r="R15" s="12"/>
    </row>
    <row r="16" spans="2:18" x14ac:dyDescent="0.2">
      <c r="D16" s="9">
        <v>1198</v>
      </c>
      <c r="E16" s="10">
        <v>12.836172720454304</v>
      </c>
      <c r="F16" s="9">
        <v>205</v>
      </c>
      <c r="G16" s="10">
        <v>8.9715536105032836</v>
      </c>
      <c r="H16" s="9">
        <v>6</v>
      </c>
      <c r="I16" s="10">
        <v>2.1052631578947367</v>
      </c>
      <c r="J16" s="9">
        <v>268</v>
      </c>
      <c r="K16" s="10">
        <v>13.958333333333334</v>
      </c>
      <c r="L16" s="9">
        <v>71</v>
      </c>
      <c r="M16" s="10">
        <v>12.815884476534295</v>
      </c>
      <c r="N16" s="11">
        <v>0</v>
      </c>
      <c r="O16" s="20">
        <v>0</v>
      </c>
      <c r="P16" s="9">
        <v>1748</v>
      </c>
      <c r="Q16" s="10">
        <v>12.157462790374183</v>
      </c>
      <c r="R16" s="12"/>
    </row>
    <row r="17" spans="2:18" x14ac:dyDescent="0.2">
      <c r="D17" s="9">
        <v>1621</v>
      </c>
      <c r="E17" s="10">
        <v>12.84876347495244</v>
      </c>
      <c r="F17" s="9">
        <v>225</v>
      </c>
      <c r="G17" s="10">
        <v>8.6009174311926611</v>
      </c>
      <c r="H17" s="9">
        <v>8</v>
      </c>
      <c r="I17" s="10">
        <v>1.8223234624145785</v>
      </c>
      <c r="J17" s="9">
        <v>354</v>
      </c>
      <c r="K17" s="10">
        <v>13.915094339622641</v>
      </c>
      <c r="L17" s="9">
        <v>49</v>
      </c>
      <c r="M17" s="10">
        <v>7.8651685393258424</v>
      </c>
      <c r="N17" s="11">
        <v>0</v>
      </c>
      <c r="O17" s="20" t="s">
        <v>107</v>
      </c>
      <c r="P17" s="9">
        <v>2257</v>
      </c>
      <c r="Q17" s="10">
        <v>11.981102027816117</v>
      </c>
      <c r="R17" s="12"/>
    </row>
    <row r="18" spans="2:18" x14ac:dyDescent="0.2">
      <c r="B18" s="2" t="s">
        <v>13</v>
      </c>
      <c r="D18" s="9">
        <v>1574</v>
      </c>
      <c r="E18" s="10">
        <v>13.302907369844489</v>
      </c>
      <c r="F18" s="9">
        <v>251</v>
      </c>
      <c r="G18" s="10">
        <v>9.8935750886874256</v>
      </c>
      <c r="H18" s="9">
        <v>11</v>
      </c>
      <c r="I18" s="10">
        <v>2.4553571428571428</v>
      </c>
      <c r="J18" s="9">
        <v>249</v>
      </c>
      <c r="K18" s="10">
        <v>10.048426150121065</v>
      </c>
      <c r="L18" s="9">
        <v>45</v>
      </c>
      <c r="M18" s="10">
        <v>6.9124423963133648</v>
      </c>
      <c r="N18" s="11">
        <v>0</v>
      </c>
      <c r="O18" s="20">
        <v>0</v>
      </c>
      <c r="P18" s="9">
        <v>2130</v>
      </c>
      <c r="Q18" s="10">
        <v>11.868278820972865</v>
      </c>
      <c r="R18" s="12"/>
    </row>
    <row r="19" spans="2:18" x14ac:dyDescent="0.2">
      <c r="D19" s="9">
        <v>1228</v>
      </c>
      <c r="E19" s="10">
        <v>13.157612771884711</v>
      </c>
      <c r="F19" s="9">
        <v>315</v>
      </c>
      <c r="G19" s="10">
        <v>13.785557986870897</v>
      </c>
      <c r="H19" s="9">
        <v>4</v>
      </c>
      <c r="I19" s="10">
        <v>1.4035087719298245</v>
      </c>
      <c r="J19" s="9">
        <v>205</v>
      </c>
      <c r="K19" s="10">
        <v>10.677083333333332</v>
      </c>
      <c r="L19" s="9">
        <v>33</v>
      </c>
      <c r="M19" s="10">
        <v>5.9566787003610111</v>
      </c>
      <c r="N19" s="11">
        <v>0</v>
      </c>
      <c r="O19" s="20">
        <v>0</v>
      </c>
      <c r="P19" s="9">
        <v>1785</v>
      </c>
      <c r="Q19" s="10">
        <v>12.414800389483933</v>
      </c>
      <c r="R19" s="12"/>
    </row>
    <row r="20" spans="2:18" x14ac:dyDescent="0.2">
      <c r="D20" s="9">
        <v>1487</v>
      </c>
      <c r="E20" s="10">
        <v>11.786620164870007</v>
      </c>
      <c r="F20" s="9">
        <v>294</v>
      </c>
      <c r="G20" s="10">
        <v>11.238532110091743</v>
      </c>
      <c r="H20" s="9">
        <v>7</v>
      </c>
      <c r="I20" s="10">
        <v>1.5945330296127564</v>
      </c>
      <c r="J20" s="9">
        <v>228</v>
      </c>
      <c r="K20" s="10">
        <v>8.9622641509433958</v>
      </c>
      <c r="L20" s="9">
        <v>42</v>
      </c>
      <c r="M20" s="10">
        <v>6.7415730337078648</v>
      </c>
      <c r="N20" s="11">
        <v>0</v>
      </c>
      <c r="O20" s="20" t="s">
        <v>107</v>
      </c>
      <c r="P20" s="9">
        <v>2058</v>
      </c>
      <c r="Q20" s="10">
        <v>10.924726616413633</v>
      </c>
      <c r="R20" s="12"/>
    </row>
    <row r="21" spans="2:18" x14ac:dyDescent="0.2">
      <c r="B21" s="2" t="s">
        <v>14</v>
      </c>
      <c r="D21" s="9">
        <v>1742</v>
      </c>
      <c r="E21" s="10">
        <v>14.722785665990534</v>
      </c>
      <c r="F21" s="9">
        <v>275</v>
      </c>
      <c r="G21" s="10">
        <v>10.83957430035475</v>
      </c>
      <c r="H21" s="9">
        <v>11</v>
      </c>
      <c r="I21" s="10">
        <v>2.4553571428571428</v>
      </c>
      <c r="J21" s="9">
        <v>173</v>
      </c>
      <c r="K21" s="10">
        <v>6.9814366424535912</v>
      </c>
      <c r="L21" s="9">
        <v>41</v>
      </c>
      <c r="M21" s="10">
        <v>6.2980030721966198</v>
      </c>
      <c r="N21" s="11">
        <v>0</v>
      </c>
      <c r="O21" s="20">
        <v>0</v>
      </c>
      <c r="P21" s="9">
        <v>2242</v>
      </c>
      <c r="Q21" s="10">
        <v>12.492338552404302</v>
      </c>
      <c r="R21" s="12"/>
    </row>
    <row r="22" spans="2:18" x14ac:dyDescent="0.2">
      <c r="D22" s="9">
        <v>1334</v>
      </c>
      <c r="E22" s="10">
        <v>14.293367620272152</v>
      </c>
      <c r="F22" s="9">
        <v>305</v>
      </c>
      <c r="G22" s="10">
        <v>13.347921225382933</v>
      </c>
      <c r="H22" s="9">
        <v>6</v>
      </c>
      <c r="I22" s="10">
        <v>2.1052631578947367</v>
      </c>
      <c r="J22" s="9">
        <v>122</v>
      </c>
      <c r="K22" s="10">
        <v>6.3541666666666661</v>
      </c>
      <c r="L22" s="9">
        <v>22</v>
      </c>
      <c r="M22" s="10">
        <v>3.9711191335740073</v>
      </c>
      <c r="N22" s="11">
        <v>1</v>
      </c>
      <c r="O22" s="20">
        <v>100</v>
      </c>
      <c r="P22" s="9">
        <v>1790</v>
      </c>
      <c r="Q22" s="10">
        <v>12.449575740714982</v>
      </c>
      <c r="R22" s="12"/>
    </row>
    <row r="23" spans="2:18" x14ac:dyDescent="0.2">
      <c r="D23" s="9">
        <v>1763</v>
      </c>
      <c r="E23" s="10">
        <v>13.97431832593532</v>
      </c>
      <c r="F23" s="9">
        <v>356</v>
      </c>
      <c r="G23" s="10">
        <v>13.608562691131498</v>
      </c>
      <c r="H23" s="9">
        <v>11</v>
      </c>
      <c r="I23" s="10">
        <v>2.5056947608200453</v>
      </c>
      <c r="J23" s="9">
        <v>156</v>
      </c>
      <c r="K23" s="10">
        <v>6.132075471698113</v>
      </c>
      <c r="L23" s="9">
        <v>24</v>
      </c>
      <c r="M23" s="10">
        <v>3.8523274478330656</v>
      </c>
      <c r="N23" s="11">
        <v>0</v>
      </c>
      <c r="O23" s="20" t="s">
        <v>107</v>
      </c>
      <c r="P23" s="9">
        <v>2310</v>
      </c>
      <c r="Q23" s="10">
        <v>12.26244824291326</v>
      </c>
      <c r="R23" s="12"/>
    </row>
    <row r="24" spans="2:18" x14ac:dyDescent="0.2">
      <c r="B24" s="2" t="s">
        <v>15</v>
      </c>
      <c r="D24" s="9">
        <v>1126</v>
      </c>
      <c r="E24" s="10">
        <v>9.516565246788371</v>
      </c>
      <c r="F24" s="9">
        <v>225</v>
      </c>
      <c r="G24" s="10">
        <v>8.8687426093811581</v>
      </c>
      <c r="H24" s="9">
        <v>13</v>
      </c>
      <c r="I24" s="10">
        <v>2.9017857142857144</v>
      </c>
      <c r="J24" s="9">
        <v>109</v>
      </c>
      <c r="K24" s="10">
        <v>4.3987086359967718</v>
      </c>
      <c r="L24" s="9">
        <v>18</v>
      </c>
      <c r="M24" s="10">
        <v>2.7649769585253456</v>
      </c>
      <c r="N24" s="11">
        <v>0</v>
      </c>
      <c r="O24" s="20">
        <v>0</v>
      </c>
      <c r="P24" s="9">
        <v>1491</v>
      </c>
      <c r="Q24" s="10">
        <v>8.3077951746810061</v>
      </c>
      <c r="R24" s="12"/>
    </row>
    <row r="25" spans="2:18" x14ac:dyDescent="0.2">
      <c r="D25" s="9">
        <v>1167</v>
      </c>
      <c r="E25" s="10">
        <v>12.50401800064288</v>
      </c>
      <c r="F25" s="9">
        <v>195</v>
      </c>
      <c r="G25" s="10">
        <v>8.5339168490153181</v>
      </c>
      <c r="H25" s="9">
        <v>7</v>
      </c>
      <c r="I25" s="10">
        <v>2.4561403508771931</v>
      </c>
      <c r="J25" s="9">
        <v>98</v>
      </c>
      <c r="K25" s="10">
        <v>5.104166666666667</v>
      </c>
      <c r="L25" s="9">
        <v>17</v>
      </c>
      <c r="M25" s="10">
        <v>3.0685920577617329</v>
      </c>
      <c r="N25" s="11">
        <v>0</v>
      </c>
      <c r="O25" s="20">
        <v>0</v>
      </c>
      <c r="P25" s="9">
        <v>1484</v>
      </c>
      <c r="Q25" s="10">
        <v>10.321324245374878</v>
      </c>
      <c r="R25" s="12"/>
    </row>
    <row r="26" spans="2:18" x14ac:dyDescent="0.2">
      <c r="D26" s="9">
        <v>1249</v>
      </c>
      <c r="E26" s="10">
        <v>9.9001268230818003</v>
      </c>
      <c r="F26" s="9">
        <v>247</v>
      </c>
      <c r="G26" s="10">
        <v>9.4418960244648318</v>
      </c>
      <c r="H26" s="9">
        <v>9</v>
      </c>
      <c r="I26" s="10">
        <v>2.0501138952164011</v>
      </c>
      <c r="J26" s="9">
        <v>117</v>
      </c>
      <c r="K26" s="10">
        <v>4.5990566037735849</v>
      </c>
      <c r="L26" s="9">
        <v>24</v>
      </c>
      <c r="M26" s="10">
        <v>3.8523274478330656</v>
      </c>
      <c r="N26" s="11">
        <v>0</v>
      </c>
      <c r="O26" s="20" t="s">
        <v>107</v>
      </c>
      <c r="P26" s="9">
        <v>1646</v>
      </c>
      <c r="Q26" s="10">
        <v>8.7376579254697955</v>
      </c>
      <c r="R26" s="12"/>
    </row>
    <row r="27" spans="2:18" x14ac:dyDescent="0.2">
      <c r="B27" s="2" t="s">
        <v>16</v>
      </c>
      <c r="D27" s="9">
        <v>981</v>
      </c>
      <c r="E27" s="10">
        <v>8.2910750507099387</v>
      </c>
      <c r="F27" s="9">
        <v>221</v>
      </c>
      <c r="G27" s="10">
        <v>8.7110760741032713</v>
      </c>
      <c r="H27" s="9">
        <v>19</v>
      </c>
      <c r="I27" s="10">
        <v>4.2410714285714288</v>
      </c>
      <c r="J27" s="9">
        <v>115</v>
      </c>
      <c r="K27" s="10">
        <v>4.6408393866020985</v>
      </c>
      <c r="L27" s="9">
        <v>19</v>
      </c>
      <c r="M27" s="10">
        <v>2.9185867895545314</v>
      </c>
      <c r="N27" s="11">
        <v>0</v>
      </c>
      <c r="O27" s="20">
        <v>0</v>
      </c>
      <c r="P27" s="9">
        <v>1355</v>
      </c>
      <c r="Q27" s="10">
        <v>7.5500083579428319</v>
      </c>
      <c r="R27" s="12"/>
    </row>
    <row r="28" spans="2:18" x14ac:dyDescent="0.2">
      <c r="D28" s="9">
        <v>648</v>
      </c>
      <c r="E28" s="10">
        <v>6.9431051108968171</v>
      </c>
      <c r="F28" s="9">
        <v>192</v>
      </c>
      <c r="G28" s="10">
        <v>8.402625820568927</v>
      </c>
      <c r="H28" s="9">
        <v>9</v>
      </c>
      <c r="I28" s="10">
        <v>3.1578947368421053</v>
      </c>
      <c r="J28" s="9">
        <v>91</v>
      </c>
      <c r="K28" s="10">
        <v>4.739583333333333</v>
      </c>
      <c r="L28" s="9">
        <v>22</v>
      </c>
      <c r="M28" s="10">
        <v>3.9711191335740073</v>
      </c>
      <c r="N28" s="11">
        <v>0</v>
      </c>
      <c r="O28" s="20">
        <v>0</v>
      </c>
      <c r="P28" s="9">
        <v>962</v>
      </c>
      <c r="Q28" s="10">
        <v>6.6907775768535265</v>
      </c>
      <c r="R28" s="12"/>
    </row>
    <row r="29" spans="2:18" x14ac:dyDescent="0.2">
      <c r="D29" s="9">
        <v>820</v>
      </c>
      <c r="E29" s="10">
        <v>6.4996829422954985</v>
      </c>
      <c r="F29" s="9">
        <v>188</v>
      </c>
      <c r="G29" s="10">
        <v>7.186544342507645</v>
      </c>
      <c r="H29" s="9">
        <v>10</v>
      </c>
      <c r="I29" s="10">
        <v>2.2779043280182232</v>
      </c>
      <c r="J29" s="9">
        <v>102</v>
      </c>
      <c r="K29" s="10">
        <v>4.0094339622641506</v>
      </c>
      <c r="L29" s="9">
        <v>16</v>
      </c>
      <c r="M29" s="10">
        <v>2.5682182985553772</v>
      </c>
      <c r="N29" s="11">
        <v>0</v>
      </c>
      <c r="O29" s="20" t="s">
        <v>107</v>
      </c>
      <c r="P29" s="9">
        <v>1136</v>
      </c>
      <c r="Q29" s="10">
        <v>6.0303641575538798</v>
      </c>
      <c r="R29" s="12"/>
    </row>
    <row r="30" spans="2:18" x14ac:dyDescent="0.2">
      <c r="B30" s="2" t="s">
        <v>17</v>
      </c>
      <c r="D30" s="9">
        <v>520</v>
      </c>
      <c r="E30" s="10">
        <v>4.3948613928329952</v>
      </c>
      <c r="F30" s="9">
        <v>202</v>
      </c>
      <c r="G30" s="10">
        <v>7.9621600315333065</v>
      </c>
      <c r="H30" s="9">
        <v>8</v>
      </c>
      <c r="I30" s="10">
        <v>1.7857142857142856</v>
      </c>
      <c r="J30" s="9">
        <v>76</v>
      </c>
      <c r="K30" s="10">
        <v>3.0669895076674738</v>
      </c>
      <c r="L30" s="9">
        <v>22</v>
      </c>
      <c r="M30" s="10">
        <v>3.3794162826420893</v>
      </c>
      <c r="N30" s="11">
        <v>0</v>
      </c>
      <c r="O30" s="20">
        <v>0</v>
      </c>
      <c r="P30" s="9">
        <v>828</v>
      </c>
      <c r="Q30" s="10">
        <v>4.6135844430824093</v>
      </c>
      <c r="R30" s="12"/>
    </row>
    <row r="31" spans="2:18" x14ac:dyDescent="0.2">
      <c r="D31" s="9">
        <v>663</v>
      </c>
      <c r="E31" s="10">
        <v>7.1038251366120218</v>
      </c>
      <c r="F31" s="9">
        <v>153</v>
      </c>
      <c r="G31" s="10">
        <v>6.6958424507658636</v>
      </c>
      <c r="H31" s="9">
        <v>11</v>
      </c>
      <c r="I31" s="10">
        <v>3.8596491228070176</v>
      </c>
      <c r="J31" s="9">
        <v>50</v>
      </c>
      <c r="K31" s="10">
        <v>2.604166666666667</v>
      </c>
      <c r="L31" s="9">
        <v>12</v>
      </c>
      <c r="M31" s="10">
        <v>2.1660649819494582</v>
      </c>
      <c r="N31" s="11">
        <v>0</v>
      </c>
      <c r="O31" s="20">
        <v>0</v>
      </c>
      <c r="P31" s="9">
        <v>889</v>
      </c>
      <c r="Q31" s="10">
        <v>6.1830574488802341</v>
      </c>
      <c r="R31" s="12"/>
    </row>
    <row r="32" spans="2:18" x14ac:dyDescent="0.2">
      <c r="D32" s="9">
        <v>747</v>
      </c>
      <c r="E32" s="10">
        <v>5.9210526315789469</v>
      </c>
      <c r="F32" s="9">
        <v>207</v>
      </c>
      <c r="G32" s="10">
        <v>7.9128440366972477</v>
      </c>
      <c r="H32" s="9">
        <v>14</v>
      </c>
      <c r="I32" s="10">
        <v>3.1890660592255129</v>
      </c>
      <c r="J32" s="9">
        <v>73</v>
      </c>
      <c r="K32" s="10">
        <v>2.8694968553459121</v>
      </c>
      <c r="L32" s="9">
        <v>22</v>
      </c>
      <c r="M32" s="10">
        <v>3.5313001605136436</v>
      </c>
      <c r="N32" s="11">
        <v>0</v>
      </c>
      <c r="O32" s="20" t="s">
        <v>107</v>
      </c>
      <c r="P32" s="9">
        <v>1063</v>
      </c>
      <c r="Q32" s="10">
        <v>5.6428495594012107</v>
      </c>
      <c r="R32" s="12"/>
    </row>
    <row r="33" spans="2:18" x14ac:dyDescent="0.2">
      <c r="B33" s="2" t="s">
        <v>18</v>
      </c>
      <c r="D33" s="9">
        <v>341</v>
      </c>
      <c r="E33" s="10">
        <v>2.8820148749154835</v>
      </c>
      <c r="F33" s="9">
        <v>142</v>
      </c>
      <c r="G33" s="10">
        <v>5.5971620023649979</v>
      </c>
      <c r="H33" s="9">
        <v>14</v>
      </c>
      <c r="I33" s="10">
        <v>3.125</v>
      </c>
      <c r="J33" s="9">
        <v>42</v>
      </c>
      <c r="K33" s="10">
        <v>1.6949152542372881</v>
      </c>
      <c r="L33" s="9">
        <v>20</v>
      </c>
      <c r="M33" s="10">
        <v>3.0721966205837172</v>
      </c>
      <c r="N33" s="11">
        <v>0</v>
      </c>
      <c r="O33" s="20">
        <v>0</v>
      </c>
      <c r="P33" s="9">
        <v>559</v>
      </c>
      <c r="Q33" s="10">
        <v>3.1147266952694044</v>
      </c>
      <c r="R33" s="12"/>
    </row>
    <row r="34" spans="2:18" x14ac:dyDescent="0.2">
      <c r="D34" s="9">
        <v>360</v>
      </c>
      <c r="E34" s="10">
        <v>3.857280617164899</v>
      </c>
      <c r="F34" s="9">
        <v>169</v>
      </c>
      <c r="G34" s="10">
        <v>7.3960612691466086</v>
      </c>
      <c r="H34" s="9">
        <v>8</v>
      </c>
      <c r="I34" s="10">
        <v>2.807017543859649</v>
      </c>
      <c r="J34" s="9">
        <v>35</v>
      </c>
      <c r="K34" s="10">
        <v>1.8229166666666667</v>
      </c>
      <c r="L34" s="9">
        <v>10</v>
      </c>
      <c r="M34" s="10">
        <v>1.8050541516245486</v>
      </c>
      <c r="N34" s="11">
        <v>0</v>
      </c>
      <c r="O34" s="20">
        <v>0</v>
      </c>
      <c r="P34" s="9">
        <v>582</v>
      </c>
      <c r="Q34" s="10">
        <v>4.0478508832939211</v>
      </c>
      <c r="R34" s="12"/>
    </row>
    <row r="35" spans="2:18" x14ac:dyDescent="0.2">
      <c r="D35" s="9">
        <v>470</v>
      </c>
      <c r="E35" s="10">
        <v>3.7254280279010779</v>
      </c>
      <c r="F35" s="9">
        <v>158</v>
      </c>
      <c r="G35" s="10">
        <v>6.0397553516819569</v>
      </c>
      <c r="H35" s="9">
        <v>9</v>
      </c>
      <c r="I35" s="10">
        <v>2.0501138952164011</v>
      </c>
      <c r="J35" s="9">
        <v>41</v>
      </c>
      <c r="K35" s="10">
        <v>1.6116352201257862</v>
      </c>
      <c r="L35" s="9">
        <v>15</v>
      </c>
      <c r="M35" s="10">
        <v>2.4077046548956664</v>
      </c>
      <c r="N35" s="11">
        <v>0</v>
      </c>
      <c r="O35" s="20" t="s">
        <v>107</v>
      </c>
      <c r="P35" s="9">
        <v>693</v>
      </c>
      <c r="Q35" s="10">
        <v>3.6787344728739781</v>
      </c>
      <c r="R35" s="12"/>
    </row>
    <row r="36" spans="2:18" x14ac:dyDescent="0.2">
      <c r="B36" s="2" t="s">
        <v>19</v>
      </c>
      <c r="D36" s="9">
        <v>198</v>
      </c>
      <c r="E36" s="10">
        <v>1.6734279918864097</v>
      </c>
      <c r="F36" s="9">
        <v>66</v>
      </c>
      <c r="G36" s="10">
        <v>2.6014978320851401</v>
      </c>
      <c r="H36" s="9">
        <v>9</v>
      </c>
      <c r="I36" s="10">
        <v>2.0089285714285716</v>
      </c>
      <c r="J36" s="9">
        <v>36</v>
      </c>
      <c r="K36" s="10">
        <v>1.4527845036319613</v>
      </c>
      <c r="L36" s="9">
        <v>11</v>
      </c>
      <c r="M36" s="10">
        <v>1.6897081413210446</v>
      </c>
      <c r="N36" s="11">
        <v>0</v>
      </c>
      <c r="O36" s="20">
        <v>0</v>
      </c>
      <c r="P36" s="9">
        <v>320</v>
      </c>
      <c r="Q36" s="10">
        <v>1.78302780408982</v>
      </c>
      <c r="R36" s="12"/>
    </row>
    <row r="37" spans="2:18" x14ac:dyDescent="0.2">
      <c r="D37" s="9">
        <v>194</v>
      </c>
      <c r="E37" s="10">
        <v>2.0786456659166399</v>
      </c>
      <c r="F37" s="9">
        <v>81</v>
      </c>
      <c r="G37" s="10">
        <v>3.5448577680525166</v>
      </c>
      <c r="H37" s="9">
        <v>7</v>
      </c>
      <c r="I37" s="10">
        <v>2.4561403508771931</v>
      </c>
      <c r="J37" s="9">
        <v>23</v>
      </c>
      <c r="K37" s="10">
        <v>1.1979166666666667</v>
      </c>
      <c r="L37" s="9">
        <v>13</v>
      </c>
      <c r="M37" s="10">
        <v>2.3465703971119134</v>
      </c>
      <c r="N37" s="11">
        <v>0</v>
      </c>
      <c r="O37" s="20">
        <v>0</v>
      </c>
      <c r="P37" s="9">
        <v>318</v>
      </c>
      <c r="Q37" s="10">
        <v>2.2117123382946167</v>
      </c>
      <c r="R37" s="12"/>
    </row>
    <row r="38" spans="2:18" x14ac:dyDescent="0.2">
      <c r="D38" s="9">
        <v>284</v>
      </c>
      <c r="E38" s="10">
        <v>2.251109701965758</v>
      </c>
      <c r="F38" s="9">
        <v>87</v>
      </c>
      <c r="G38" s="10">
        <v>3.3256880733944958</v>
      </c>
      <c r="H38" s="9">
        <v>21</v>
      </c>
      <c r="I38" s="10">
        <v>4.7835990888382689</v>
      </c>
      <c r="J38" s="9">
        <v>41</v>
      </c>
      <c r="K38" s="10">
        <v>1.6116352201257862</v>
      </c>
      <c r="L38" s="9">
        <v>15</v>
      </c>
      <c r="M38" s="10">
        <v>2.4077046548956664</v>
      </c>
      <c r="N38" s="11">
        <v>0</v>
      </c>
      <c r="O38" s="20" t="s">
        <v>107</v>
      </c>
      <c r="P38" s="9">
        <v>448</v>
      </c>
      <c r="Q38" s="10">
        <v>2.3781717804437839</v>
      </c>
      <c r="R38" s="12"/>
    </row>
    <row r="39" spans="2:18" x14ac:dyDescent="0.2">
      <c r="B39" s="2" t="s">
        <v>20</v>
      </c>
      <c r="D39" s="9">
        <v>654</v>
      </c>
      <c r="E39" s="10">
        <v>5.5273833671399597</v>
      </c>
      <c r="F39" s="9">
        <v>436</v>
      </c>
      <c r="G39" s="10">
        <v>17.185652345289711</v>
      </c>
      <c r="H39" s="9">
        <v>337</v>
      </c>
      <c r="I39" s="10">
        <v>75.223214285714292</v>
      </c>
      <c r="J39" s="9">
        <v>113</v>
      </c>
      <c r="K39" s="10">
        <v>4.5601291364003229</v>
      </c>
      <c r="L39" s="9">
        <v>121</v>
      </c>
      <c r="M39" s="10">
        <v>18.586789554531492</v>
      </c>
      <c r="N39" s="11">
        <v>1</v>
      </c>
      <c r="O39" s="20">
        <v>100</v>
      </c>
      <c r="P39" s="9">
        <v>1662</v>
      </c>
      <c r="Q39" s="10">
        <v>9.2606006574915014</v>
      </c>
      <c r="R39" s="12"/>
    </row>
    <row r="40" spans="2:18" x14ac:dyDescent="0.2">
      <c r="D40" s="9">
        <v>624</v>
      </c>
      <c r="E40" s="10">
        <v>6.6859530697524914</v>
      </c>
      <c r="F40" s="9">
        <v>480</v>
      </c>
      <c r="G40" s="10">
        <v>21.006564551422318</v>
      </c>
      <c r="H40" s="9">
        <v>212</v>
      </c>
      <c r="I40" s="10">
        <v>74.385964912280699</v>
      </c>
      <c r="J40" s="9">
        <v>104</v>
      </c>
      <c r="K40" s="10">
        <v>5.416666666666667</v>
      </c>
      <c r="L40" s="9">
        <v>120</v>
      </c>
      <c r="M40" s="10">
        <v>21.660649819494584</v>
      </c>
      <c r="N40" s="11">
        <v>0</v>
      </c>
      <c r="O40" s="20">
        <v>0</v>
      </c>
      <c r="P40" s="9">
        <v>1540</v>
      </c>
      <c r="Q40" s="10">
        <v>10.710808179162608</v>
      </c>
      <c r="R40" s="12"/>
    </row>
    <row r="41" spans="2:18" x14ac:dyDescent="0.2">
      <c r="D41" s="9">
        <v>763</v>
      </c>
      <c r="E41" s="10">
        <v>6.0478757133798347</v>
      </c>
      <c r="F41" s="9">
        <v>549</v>
      </c>
      <c r="G41" s="10">
        <v>20.986238532110089</v>
      </c>
      <c r="H41" s="9">
        <v>324</v>
      </c>
      <c r="I41" s="10">
        <v>73.804100227790443</v>
      </c>
      <c r="J41" s="9">
        <v>131</v>
      </c>
      <c r="K41" s="10">
        <v>5.14937106918239</v>
      </c>
      <c r="L41" s="9">
        <v>128</v>
      </c>
      <c r="M41" s="10">
        <v>20.545746388443018</v>
      </c>
      <c r="N41" s="11">
        <v>0</v>
      </c>
      <c r="O41" s="20" t="s">
        <v>107</v>
      </c>
      <c r="P41" s="9">
        <v>1895</v>
      </c>
      <c r="Q41" s="10">
        <v>10.059454294511095</v>
      </c>
      <c r="R41" s="12"/>
    </row>
    <row r="42" spans="2:18" s="1" customFormat="1" x14ac:dyDescent="0.2">
      <c r="B42" s="1" t="s">
        <v>7</v>
      </c>
      <c r="D42" s="13">
        <v>11832</v>
      </c>
      <c r="E42" s="14"/>
      <c r="F42" s="13">
        <v>2537</v>
      </c>
      <c r="G42" s="14"/>
      <c r="H42" s="13">
        <v>448</v>
      </c>
      <c r="I42" s="14"/>
      <c r="J42" s="13">
        <v>2478</v>
      </c>
      <c r="K42" s="14"/>
      <c r="L42" s="13">
        <v>651</v>
      </c>
      <c r="M42" s="14"/>
      <c r="N42" s="15">
        <v>1</v>
      </c>
      <c r="O42" s="27"/>
      <c r="P42" s="13">
        <v>17947</v>
      </c>
      <c r="Q42" s="14"/>
      <c r="R42" s="16"/>
    </row>
    <row r="43" spans="2:18" s="1" customFormat="1" x14ac:dyDescent="0.2">
      <c r="D43" s="13">
        <v>9333</v>
      </c>
      <c r="E43" s="14"/>
      <c r="F43" s="13">
        <v>2285</v>
      </c>
      <c r="G43" s="14"/>
      <c r="H43" s="13">
        <v>285</v>
      </c>
      <c r="I43" s="14"/>
      <c r="J43" s="13">
        <v>1920</v>
      </c>
      <c r="K43" s="14"/>
      <c r="L43" s="13">
        <v>554</v>
      </c>
      <c r="M43" s="14"/>
      <c r="N43" s="15">
        <v>1</v>
      </c>
      <c r="O43" s="27"/>
      <c r="P43" s="13">
        <v>14378</v>
      </c>
      <c r="Q43" s="14"/>
      <c r="R43" s="16"/>
    </row>
    <row r="44" spans="2:18" x14ac:dyDescent="0.2">
      <c r="D44" s="13">
        <v>12616</v>
      </c>
      <c r="E44" s="14"/>
      <c r="F44" s="13">
        <v>2616</v>
      </c>
      <c r="G44" s="14"/>
      <c r="H44" s="13">
        <v>439</v>
      </c>
      <c r="I44" s="14"/>
      <c r="J44" s="13">
        <v>2544</v>
      </c>
      <c r="K44" s="14"/>
      <c r="L44" s="13">
        <v>623</v>
      </c>
      <c r="M44" s="14"/>
      <c r="N44" s="15">
        <v>0</v>
      </c>
      <c r="O44" s="27"/>
      <c r="P44" s="13">
        <v>18838</v>
      </c>
      <c r="Q44" s="10"/>
      <c r="R44" s="12"/>
    </row>
    <row r="45" spans="2:18" x14ac:dyDescent="0.2">
      <c r="B45" s="1" t="s">
        <v>21</v>
      </c>
      <c r="C45" s="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/>
      <c r="O45" s="27"/>
      <c r="P45" s="14"/>
      <c r="Q45" s="14"/>
      <c r="R45" s="12"/>
    </row>
    <row r="46" spans="2:18" x14ac:dyDescent="0.2">
      <c r="B46" s="1"/>
      <c r="C46" s="1"/>
      <c r="D46" s="14">
        <v>65.927453056221097</v>
      </c>
      <c r="E46" s="14"/>
      <c r="F46" s="14">
        <v>14.136067309299605</v>
      </c>
      <c r="G46" s="14"/>
      <c r="H46" s="14">
        <v>2.496238925725748</v>
      </c>
      <c r="I46" s="14"/>
      <c r="J46" s="14">
        <v>13.807321557920543</v>
      </c>
      <c r="K46" s="14"/>
      <c r="L46" s="14">
        <v>3.6273471889452278</v>
      </c>
      <c r="M46" s="14"/>
      <c r="N46" s="15">
        <v>5.5719618877806878E-3</v>
      </c>
      <c r="O46" s="27"/>
      <c r="P46" s="14">
        <v>100</v>
      </c>
      <c r="Q46" s="14"/>
      <c r="R46" s="12"/>
    </row>
    <row r="47" spans="2:18" x14ac:dyDescent="0.2">
      <c r="B47" s="1"/>
      <c r="C47" s="1"/>
      <c r="D47" s="14">
        <v>64.911670607873134</v>
      </c>
      <c r="E47" s="14"/>
      <c r="F47" s="14">
        <v>15.892335512588676</v>
      </c>
      <c r="G47" s="14"/>
      <c r="H47" s="14">
        <v>1.9821950201697036</v>
      </c>
      <c r="I47" s="14"/>
      <c r="J47" s="14">
        <v>13.353734872722214</v>
      </c>
      <c r="K47" s="14"/>
      <c r="L47" s="14">
        <v>3.8531089164000552</v>
      </c>
      <c r="M47" s="14"/>
      <c r="N47" s="15">
        <v>6.9550702462094867E-3</v>
      </c>
      <c r="O47" s="27"/>
      <c r="P47" s="14">
        <v>100</v>
      </c>
      <c r="Q47" s="14"/>
      <c r="R47" s="12"/>
    </row>
    <row r="48" spans="2:18" x14ac:dyDescent="0.2">
      <c r="B48" s="1"/>
      <c r="C48" s="1"/>
      <c r="D48" s="14">
        <v>66.971016031425847</v>
      </c>
      <c r="E48" s="14"/>
      <c r="F48" s="14">
        <v>13.886824503662808</v>
      </c>
      <c r="G48" s="14"/>
      <c r="H48" s="14">
        <v>2.3303960080687971</v>
      </c>
      <c r="I48" s="14"/>
      <c r="J48" s="14">
        <v>13.504618324662914</v>
      </c>
      <c r="K48" s="14"/>
      <c r="L48" s="14">
        <v>3.3071451321796368</v>
      </c>
      <c r="M48" s="14"/>
      <c r="N48" s="15">
        <v>0</v>
      </c>
      <c r="O48" s="27"/>
      <c r="P48" s="14">
        <v>100</v>
      </c>
      <c r="Q48" s="14"/>
      <c r="R48" s="12"/>
    </row>
    <row r="49" spans="2:18" x14ac:dyDescent="0.2">
      <c r="B49" s="1"/>
      <c r="C49" s="1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5"/>
      <c r="O49" s="27"/>
      <c r="P49" s="14"/>
      <c r="Q49" s="14"/>
      <c r="R49" s="12"/>
    </row>
    <row r="50" spans="2:18" x14ac:dyDescent="0.2">
      <c r="B50" s="1"/>
      <c r="C50" s="1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5"/>
      <c r="O50" s="27"/>
      <c r="P50" s="14"/>
      <c r="Q50" s="14"/>
      <c r="R50" s="12"/>
    </row>
    <row r="51" spans="2:18" ht="14.25" x14ac:dyDescent="0.2">
      <c r="B51" s="37" t="s">
        <v>97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26"/>
      <c r="P51" s="12"/>
      <c r="Q51" s="12"/>
    </row>
    <row r="56" spans="2:18" x14ac:dyDescent="0.2">
      <c r="B56" s="1" t="s">
        <v>77</v>
      </c>
      <c r="C56" s="1"/>
      <c r="D56" s="1"/>
      <c r="E56" s="1"/>
      <c r="F56" s="1"/>
      <c r="G56" s="1"/>
      <c r="H56" s="1"/>
      <c r="I56" s="1"/>
      <c r="J56" s="1"/>
    </row>
    <row r="57" spans="2:18" x14ac:dyDescent="0.2">
      <c r="B57" s="1" t="s">
        <v>22</v>
      </c>
      <c r="C57" s="1"/>
      <c r="D57" s="1"/>
      <c r="E57" s="1"/>
      <c r="F57" s="1"/>
      <c r="G57" s="1"/>
      <c r="H57" s="1"/>
      <c r="I57" s="1"/>
      <c r="J57" s="1"/>
    </row>
    <row r="58" spans="2:18" x14ac:dyDescent="0.2">
      <c r="B58" s="40" t="s">
        <v>98</v>
      </c>
      <c r="C58" s="1"/>
      <c r="D58" s="1"/>
      <c r="E58" s="1"/>
      <c r="F58" s="1"/>
      <c r="G58" s="1"/>
      <c r="H58" s="1"/>
      <c r="I58" s="1"/>
      <c r="J58" s="1"/>
    </row>
    <row r="59" spans="2:18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2:18" x14ac:dyDescent="0.2">
      <c r="B60" s="56" t="s">
        <v>109</v>
      </c>
      <c r="C60" s="56" t="s">
        <v>108</v>
      </c>
      <c r="D60" s="56" t="s">
        <v>1</v>
      </c>
      <c r="E60" s="56" t="s">
        <v>2</v>
      </c>
      <c r="F60" s="56" t="s">
        <v>3</v>
      </c>
      <c r="G60" s="56" t="s">
        <v>4</v>
      </c>
      <c r="H60" s="56" t="s">
        <v>5</v>
      </c>
      <c r="I60" s="56" t="s">
        <v>6</v>
      </c>
      <c r="J60" s="56" t="s">
        <v>7</v>
      </c>
    </row>
    <row r="61" spans="2:18" x14ac:dyDescent="0.2">
      <c r="B61" s="56"/>
      <c r="C61" s="56"/>
      <c r="D61" s="56"/>
      <c r="E61" s="56"/>
      <c r="F61" s="56"/>
      <c r="G61" s="56"/>
      <c r="H61" s="56"/>
      <c r="I61" s="56"/>
      <c r="J61" s="56"/>
    </row>
    <row r="62" spans="2:18" x14ac:dyDescent="0.2">
      <c r="B62" s="8"/>
      <c r="C62" s="8"/>
      <c r="D62" s="8"/>
      <c r="E62" s="8"/>
      <c r="F62" s="8"/>
      <c r="G62" s="8"/>
      <c r="H62" s="8"/>
      <c r="I62" s="8"/>
      <c r="J62" s="8"/>
    </row>
    <row r="63" spans="2:18" ht="14.25" x14ac:dyDescent="0.2">
      <c r="B63" s="2" t="s">
        <v>10</v>
      </c>
      <c r="C63" s="36" t="s">
        <v>105</v>
      </c>
      <c r="D63" s="17">
        <v>7.6740506329114027</v>
      </c>
      <c r="E63" s="17">
        <v>-69.896193771626301</v>
      </c>
      <c r="F63" s="17">
        <v>200</v>
      </c>
      <c r="G63" s="17">
        <v>7.120743034055721</v>
      </c>
      <c r="H63" s="17">
        <v>19.444444444444443</v>
      </c>
      <c r="I63" s="17" t="s">
        <v>107</v>
      </c>
      <c r="J63" s="17">
        <v>-0.58724832214764433</v>
      </c>
    </row>
    <row r="64" spans="2:18" ht="14.25" x14ac:dyDescent="0.2">
      <c r="C64" s="36" t="s">
        <v>106</v>
      </c>
      <c r="D64" s="17">
        <v>156.30885122410547</v>
      </c>
      <c r="E64" s="17">
        <v>50</v>
      </c>
      <c r="F64" s="17">
        <v>150</v>
      </c>
      <c r="G64" s="17">
        <v>48.817204301075265</v>
      </c>
      <c r="H64" s="17">
        <v>35.220125786163521</v>
      </c>
      <c r="I64" s="17" t="s">
        <v>107</v>
      </c>
      <c r="J64" s="17">
        <v>94.421657095980322</v>
      </c>
    </row>
    <row r="65" spans="2:10" x14ac:dyDescent="0.2">
      <c r="B65" s="2" t="s">
        <v>11</v>
      </c>
      <c r="D65" s="17">
        <v>15.484234234234236</v>
      </c>
      <c r="E65" s="17">
        <v>28.235294117647072</v>
      </c>
      <c r="F65" s="17">
        <v>57.142857142857139</v>
      </c>
      <c r="G65" s="17">
        <v>8.9445438282647558</v>
      </c>
      <c r="H65" s="17">
        <v>-33.027522935779814</v>
      </c>
      <c r="I65" s="17" t="s">
        <v>107</v>
      </c>
      <c r="J65" s="17">
        <v>13.010301411674945</v>
      </c>
    </row>
    <row r="66" spans="2:10" x14ac:dyDescent="0.2">
      <c r="D66" s="17">
        <v>47.979797979797979</v>
      </c>
      <c r="E66" s="17">
        <v>65.151515151515156</v>
      </c>
      <c r="F66" s="17">
        <v>22.222222222222229</v>
      </c>
      <c r="G66" s="17">
        <v>32.679738562091501</v>
      </c>
      <c r="H66" s="17">
        <v>-2.6666666666666572</v>
      </c>
      <c r="I66" s="17" t="s">
        <v>107</v>
      </c>
      <c r="J66" s="17">
        <v>43.716642406598737</v>
      </c>
    </row>
    <row r="67" spans="2:10" x14ac:dyDescent="0.2">
      <c r="B67" s="2" t="s">
        <v>12</v>
      </c>
      <c r="D67" s="17">
        <v>-2.1135265700483075</v>
      </c>
      <c r="E67" s="17">
        <v>-13.461538461538453</v>
      </c>
      <c r="F67" s="17">
        <v>-42.857142857142861</v>
      </c>
      <c r="G67" s="17">
        <v>-1.6666666666666714</v>
      </c>
      <c r="H67" s="17">
        <v>-24.615384615384613</v>
      </c>
      <c r="I67" s="17" t="s">
        <v>107</v>
      </c>
      <c r="J67" s="17">
        <v>-4.1613588110403441</v>
      </c>
    </row>
    <row r="68" spans="2:10" x14ac:dyDescent="0.2">
      <c r="D68" s="17">
        <v>35.308848080133544</v>
      </c>
      <c r="E68" s="17">
        <v>9.7560975609756184</v>
      </c>
      <c r="F68" s="17">
        <v>33.333333333333314</v>
      </c>
      <c r="G68" s="17">
        <v>32.089552238805965</v>
      </c>
      <c r="H68" s="17">
        <v>-30.985915492957744</v>
      </c>
      <c r="I68" s="17" t="s">
        <v>107</v>
      </c>
      <c r="J68" s="17">
        <v>29.118993135011465</v>
      </c>
    </row>
    <row r="69" spans="2:10" x14ac:dyDescent="0.2">
      <c r="B69" s="2" t="s">
        <v>13</v>
      </c>
      <c r="D69" s="17">
        <v>-5.5273189326556604</v>
      </c>
      <c r="E69" s="17">
        <v>17.13147410358566</v>
      </c>
      <c r="F69" s="17">
        <v>-36.363636363636367</v>
      </c>
      <c r="G69" s="17">
        <v>-8.4337349397590344</v>
      </c>
      <c r="H69" s="17">
        <v>-6.6666666666666714</v>
      </c>
      <c r="I69" s="17" t="s">
        <v>107</v>
      </c>
      <c r="J69" s="17">
        <v>-3.3802816901408335</v>
      </c>
    </row>
    <row r="70" spans="2:10" x14ac:dyDescent="0.2">
      <c r="D70" s="17">
        <v>21.09120521172639</v>
      </c>
      <c r="E70" s="17">
        <v>-6.6666666666666714</v>
      </c>
      <c r="F70" s="17">
        <v>75</v>
      </c>
      <c r="G70" s="17">
        <v>11.219512195121965</v>
      </c>
      <c r="H70" s="17">
        <v>27.272727272727266</v>
      </c>
      <c r="I70" s="17" t="s">
        <v>107</v>
      </c>
      <c r="J70" s="17">
        <v>15.294117647058812</v>
      </c>
    </row>
    <row r="71" spans="2:10" x14ac:dyDescent="0.2">
      <c r="B71" s="2" t="s">
        <v>14</v>
      </c>
      <c r="D71" s="17">
        <v>1.2055109070034433</v>
      </c>
      <c r="E71" s="17">
        <v>29.454545454545439</v>
      </c>
      <c r="F71" s="17">
        <v>0</v>
      </c>
      <c r="G71" s="17">
        <v>-9.8265895953757223</v>
      </c>
      <c r="H71" s="17">
        <v>-41.463414634146346</v>
      </c>
      <c r="I71" s="17" t="s">
        <v>107</v>
      </c>
      <c r="J71" s="17">
        <v>3.0330062444246124</v>
      </c>
    </row>
    <row r="72" spans="2:10" x14ac:dyDescent="0.2">
      <c r="D72" s="17">
        <v>32.158920539730133</v>
      </c>
      <c r="E72" s="17">
        <v>16.721311475409834</v>
      </c>
      <c r="F72" s="17">
        <v>83.333333333333314</v>
      </c>
      <c r="G72" s="17">
        <v>27.868852459016409</v>
      </c>
      <c r="H72" s="17">
        <v>9.0909090909090793</v>
      </c>
      <c r="I72" s="17">
        <v>-100</v>
      </c>
      <c r="J72" s="17">
        <v>29.050279329608941</v>
      </c>
    </row>
    <row r="73" spans="2:10" x14ac:dyDescent="0.2">
      <c r="B73" s="2" t="s">
        <v>15</v>
      </c>
      <c r="D73" s="17">
        <v>10.923623445825939</v>
      </c>
      <c r="E73" s="17">
        <v>9.7777777777777715</v>
      </c>
      <c r="F73" s="17">
        <v>-30.769230769230774</v>
      </c>
      <c r="G73" s="17">
        <v>7.3394495412844094</v>
      </c>
      <c r="H73" s="17">
        <v>33.333333333333314</v>
      </c>
      <c r="I73" s="17" t="s">
        <v>107</v>
      </c>
      <c r="J73" s="17">
        <v>10.395707578806167</v>
      </c>
    </row>
    <row r="74" spans="2:10" x14ac:dyDescent="0.2">
      <c r="D74" s="17">
        <v>7.0265638389031722</v>
      </c>
      <c r="E74" s="17">
        <v>26.666666666666657</v>
      </c>
      <c r="F74" s="17">
        <v>28.571428571428584</v>
      </c>
      <c r="G74" s="17">
        <v>19.387755102040828</v>
      </c>
      <c r="H74" s="17">
        <v>41.176470588235304</v>
      </c>
      <c r="I74" s="17" t="s">
        <v>107</v>
      </c>
      <c r="J74" s="17">
        <v>10.91644204851751</v>
      </c>
    </row>
    <row r="75" spans="2:10" x14ac:dyDescent="0.2">
      <c r="B75" s="2" t="s">
        <v>16</v>
      </c>
      <c r="D75" s="17">
        <v>-16.411824668705393</v>
      </c>
      <c r="E75" s="17">
        <v>-14.932126696832583</v>
      </c>
      <c r="F75" s="17">
        <v>-47.368421052631582</v>
      </c>
      <c r="G75" s="17">
        <v>-11.304347826086953</v>
      </c>
      <c r="H75" s="17">
        <v>-15.789473684210535</v>
      </c>
      <c r="I75" s="17" t="s">
        <v>107</v>
      </c>
      <c r="J75" s="17">
        <v>-16.162361623616235</v>
      </c>
    </row>
    <row r="76" spans="2:10" x14ac:dyDescent="0.2">
      <c r="D76" s="17">
        <v>26.543209876543216</v>
      </c>
      <c r="E76" s="17">
        <v>-2.0833333333333428</v>
      </c>
      <c r="F76" s="17">
        <v>11.111111111111114</v>
      </c>
      <c r="G76" s="17">
        <v>12.087912087912088</v>
      </c>
      <c r="H76" s="17">
        <v>-27.272727272727266</v>
      </c>
      <c r="I76" s="17" t="s">
        <v>107</v>
      </c>
      <c r="J76" s="17">
        <v>18.087318087318096</v>
      </c>
    </row>
    <row r="77" spans="2:10" x14ac:dyDescent="0.2">
      <c r="B77" s="2" t="s">
        <v>17</v>
      </c>
      <c r="D77" s="17">
        <v>43.65384615384616</v>
      </c>
      <c r="E77" s="17">
        <v>2.4752475247524757</v>
      </c>
      <c r="F77" s="17">
        <v>75</v>
      </c>
      <c r="G77" s="17">
        <v>-3.9473684210526301</v>
      </c>
      <c r="H77" s="17">
        <v>0</v>
      </c>
      <c r="I77" s="17" t="s">
        <v>107</v>
      </c>
      <c r="J77" s="17">
        <v>28.381642512077292</v>
      </c>
    </row>
    <row r="78" spans="2:10" x14ac:dyDescent="0.2">
      <c r="D78" s="17">
        <v>12.66968325791855</v>
      </c>
      <c r="E78" s="17">
        <v>35.29411764705884</v>
      </c>
      <c r="F78" s="17">
        <v>27.272727272727266</v>
      </c>
      <c r="G78" s="17">
        <v>46</v>
      </c>
      <c r="H78" s="17">
        <v>83.333333333333314</v>
      </c>
      <c r="I78" s="17" t="s">
        <v>107</v>
      </c>
      <c r="J78" s="17">
        <v>19.572553430821131</v>
      </c>
    </row>
    <row r="79" spans="2:10" x14ac:dyDescent="0.2">
      <c r="B79" s="2" t="s">
        <v>18</v>
      </c>
      <c r="D79" s="17">
        <v>37.829912023460423</v>
      </c>
      <c r="E79" s="17">
        <v>11.26760563380283</v>
      </c>
      <c r="F79" s="17">
        <v>-35.714285714285708</v>
      </c>
      <c r="G79" s="17">
        <v>-2.3809523809523796</v>
      </c>
      <c r="H79" s="17">
        <v>-25</v>
      </c>
      <c r="I79" s="17" t="s">
        <v>107</v>
      </c>
      <c r="J79" s="17">
        <v>23.971377459749561</v>
      </c>
    </row>
    <row r="80" spans="2:10" x14ac:dyDescent="0.2">
      <c r="D80" s="17">
        <v>30.555555555555571</v>
      </c>
      <c r="E80" s="17">
        <v>-6.5088757396449637</v>
      </c>
      <c r="F80" s="17">
        <v>12.5</v>
      </c>
      <c r="G80" s="17">
        <v>17.142857142857153</v>
      </c>
      <c r="H80" s="17">
        <v>50</v>
      </c>
      <c r="I80" s="17" t="s">
        <v>107</v>
      </c>
      <c r="J80" s="17">
        <v>19.072164948453604</v>
      </c>
    </row>
    <row r="81" spans="2:10" x14ac:dyDescent="0.2">
      <c r="B81" s="2" t="s">
        <v>19</v>
      </c>
      <c r="D81" s="17">
        <v>43.434343434343418</v>
      </c>
      <c r="E81" s="17">
        <v>31.818181818181813</v>
      </c>
      <c r="F81" s="17">
        <v>133.33333333333334</v>
      </c>
      <c r="G81" s="17">
        <v>13.888888888888886</v>
      </c>
      <c r="H81" s="17">
        <v>36.363636363636346</v>
      </c>
      <c r="I81" s="17" t="s">
        <v>107</v>
      </c>
      <c r="J81" s="17">
        <v>40</v>
      </c>
    </row>
    <row r="82" spans="2:10" x14ac:dyDescent="0.2">
      <c r="D82" s="17">
        <v>46.391752577319579</v>
      </c>
      <c r="E82" s="17">
        <v>7.407407407407419</v>
      </c>
      <c r="F82" s="17">
        <v>200</v>
      </c>
      <c r="G82" s="17">
        <v>78.260869565217376</v>
      </c>
      <c r="H82" s="17">
        <v>15.384615384615373</v>
      </c>
      <c r="I82" s="17" t="s">
        <v>107</v>
      </c>
      <c r="J82" s="17">
        <v>40.880503144654085</v>
      </c>
    </row>
    <row r="83" spans="2:10" x14ac:dyDescent="0.2">
      <c r="B83" s="2" t="s">
        <v>20</v>
      </c>
      <c r="D83" s="17">
        <v>16.666666666666671</v>
      </c>
      <c r="E83" s="17">
        <v>25.917431192660544</v>
      </c>
      <c r="F83" s="17">
        <v>-3.857566765578639</v>
      </c>
      <c r="G83" s="17">
        <v>15.929203539823007</v>
      </c>
      <c r="H83" s="17">
        <v>5.7851239669421517</v>
      </c>
      <c r="I83" s="17">
        <v>-100</v>
      </c>
      <c r="J83" s="17">
        <v>14.019253910950667</v>
      </c>
    </row>
    <row r="84" spans="2:10" x14ac:dyDescent="0.2">
      <c r="D84" s="17">
        <v>22.275641025641036</v>
      </c>
      <c r="E84" s="17">
        <v>14.375</v>
      </c>
      <c r="F84" s="17">
        <v>52.830188679245282</v>
      </c>
      <c r="G84" s="17">
        <v>25.961538461538453</v>
      </c>
      <c r="H84" s="17">
        <v>6.6666666666666714</v>
      </c>
      <c r="I84" s="17" t="s">
        <v>107</v>
      </c>
      <c r="J84" s="17">
        <v>23.05194805194806</v>
      </c>
    </row>
    <row r="85" spans="2:10" x14ac:dyDescent="0.2">
      <c r="B85" s="1" t="s">
        <v>7</v>
      </c>
      <c r="C85" s="1"/>
      <c r="D85" s="18"/>
      <c r="E85" s="18"/>
      <c r="F85" s="18"/>
      <c r="G85" s="18"/>
      <c r="H85" s="18"/>
      <c r="I85" s="18"/>
      <c r="J85" s="18"/>
    </row>
    <row r="86" spans="2:10" x14ac:dyDescent="0.2">
      <c r="B86" s="1"/>
      <c r="C86" s="1"/>
      <c r="D86" s="18">
        <v>6.6260987153482063</v>
      </c>
      <c r="E86" s="18">
        <v>3.1139140717382645</v>
      </c>
      <c r="F86" s="18">
        <v>-2.0089285714285694</v>
      </c>
      <c r="G86" s="18">
        <v>2.6634382566585941</v>
      </c>
      <c r="H86" s="18">
        <v>-4.3010752688172005</v>
      </c>
      <c r="I86" s="18">
        <v>-100</v>
      </c>
      <c r="J86" s="18">
        <v>4.9646180420126029</v>
      </c>
    </row>
    <row r="87" spans="2:10" x14ac:dyDescent="0.2">
      <c r="D87" s="57">
        <v>35.17625629486767</v>
      </c>
      <c r="E87" s="57">
        <v>14.485776805251646</v>
      </c>
      <c r="F87" s="57">
        <v>54.035087719298247</v>
      </c>
      <c r="G87" s="57">
        <v>32.5</v>
      </c>
      <c r="H87" s="57">
        <v>12.454873646209393</v>
      </c>
      <c r="I87" s="57">
        <v>-100</v>
      </c>
      <c r="J87" s="57">
        <v>31.019613298094299</v>
      </c>
    </row>
  </sheetData>
  <mergeCells count="15">
    <mergeCell ref="P6:Q7"/>
    <mergeCell ref="N6:O7"/>
    <mergeCell ref="F6:G7"/>
    <mergeCell ref="H6:I7"/>
    <mergeCell ref="J60:J61"/>
    <mergeCell ref="J6:K7"/>
    <mergeCell ref="L6:M7"/>
    <mergeCell ref="G60:G61"/>
    <mergeCell ref="H60:H61"/>
    <mergeCell ref="I60:I61"/>
    <mergeCell ref="B60:B61"/>
    <mergeCell ref="C60:C61"/>
    <mergeCell ref="D60:D61"/>
    <mergeCell ref="E60:E61"/>
    <mergeCell ref="F60:F6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47"/>
  <sheetViews>
    <sheetView zoomScale="80" zoomScaleNormal="80" workbookViewId="0">
      <selection activeCell="B6" sqref="B6"/>
    </sheetView>
  </sheetViews>
  <sheetFormatPr defaultColWidth="8.85546875" defaultRowHeight="12.75" x14ac:dyDescent="0.2"/>
  <cols>
    <col min="1" max="1" width="8.85546875" style="2"/>
    <col min="2" max="2" width="20.140625" style="2" customWidth="1"/>
    <col min="3" max="3" width="10.85546875" style="2" customWidth="1"/>
    <col min="4" max="14" width="14.42578125" style="2" customWidth="1"/>
    <col min="15" max="16384" width="8.85546875" style="2"/>
  </cols>
  <sheetData>
    <row r="1" spans="2:14" x14ac:dyDescent="0.2">
      <c r="B1" s="1" t="s">
        <v>79</v>
      </c>
      <c r="C1" s="1"/>
      <c r="D1" s="1"/>
      <c r="E1" s="1"/>
      <c r="F1" s="1"/>
      <c r="G1" s="1"/>
      <c r="H1" s="1"/>
      <c r="I1" s="1"/>
    </row>
    <row r="2" spans="2:14" x14ac:dyDescent="0.2">
      <c r="B2" s="1" t="s">
        <v>72</v>
      </c>
      <c r="C2" s="1"/>
      <c r="D2" s="1"/>
      <c r="E2" s="1"/>
      <c r="F2" s="1"/>
      <c r="G2" s="1"/>
      <c r="H2" s="1"/>
      <c r="I2" s="1"/>
    </row>
    <row r="3" spans="2:14" x14ac:dyDescent="0.2">
      <c r="B3" s="1" t="s">
        <v>24</v>
      </c>
      <c r="C3" s="1"/>
      <c r="D3" s="1"/>
      <c r="E3" s="1"/>
      <c r="F3" s="1"/>
      <c r="G3" s="1"/>
      <c r="H3" s="1"/>
      <c r="I3" s="1"/>
    </row>
    <row r="4" spans="2:14" x14ac:dyDescent="0.2">
      <c r="B4" s="1"/>
      <c r="C4" s="1"/>
      <c r="D4" s="1"/>
      <c r="E4" s="1"/>
      <c r="F4" s="1"/>
      <c r="G4" s="1"/>
      <c r="H4" s="1"/>
      <c r="I4" s="1"/>
    </row>
    <row r="6" spans="2:14" s="6" customFormat="1" ht="37.5" customHeight="1" x14ac:dyDescent="0.25">
      <c r="B6" s="50" t="s">
        <v>110</v>
      </c>
      <c r="C6" s="50" t="s">
        <v>108</v>
      </c>
      <c r="D6" s="49" t="s">
        <v>89</v>
      </c>
      <c r="E6" s="49" t="s">
        <v>90</v>
      </c>
      <c r="F6" s="49" t="s">
        <v>91</v>
      </c>
      <c r="G6" s="49" t="s">
        <v>92</v>
      </c>
      <c r="H6" s="49" t="s">
        <v>93</v>
      </c>
      <c r="I6" s="49" t="s">
        <v>94</v>
      </c>
      <c r="J6" s="49" t="s">
        <v>95</v>
      </c>
      <c r="K6" s="49" t="s">
        <v>96</v>
      </c>
      <c r="L6" s="49" t="s">
        <v>100</v>
      </c>
      <c r="M6" s="49" t="s">
        <v>101</v>
      </c>
      <c r="N6" s="49" t="s">
        <v>7</v>
      </c>
    </row>
    <row r="8" spans="2:14" x14ac:dyDescent="0.2">
      <c r="B8" s="2" t="s">
        <v>64</v>
      </c>
      <c r="C8" s="41" t="s">
        <v>102</v>
      </c>
      <c r="D8" s="26">
        <v>1054.73</v>
      </c>
      <c r="E8" s="26">
        <v>1139.03</v>
      </c>
      <c r="F8" s="26">
        <v>0</v>
      </c>
      <c r="G8" s="26">
        <v>373.23700000000002</v>
      </c>
      <c r="H8" s="26">
        <v>0</v>
      </c>
      <c r="I8" s="26">
        <v>0</v>
      </c>
      <c r="J8" s="26">
        <v>0</v>
      </c>
      <c r="K8" s="26">
        <v>400.54944999999998</v>
      </c>
      <c r="L8" s="26">
        <v>0</v>
      </c>
      <c r="M8" s="26">
        <v>0</v>
      </c>
      <c r="N8" s="26">
        <f>SUM(D8:M8)</f>
        <v>2967.5464500000003</v>
      </c>
    </row>
    <row r="9" spans="2:14" x14ac:dyDescent="0.2">
      <c r="C9" s="41" t="s">
        <v>103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f t="shared" ref="N9:N37" si="0">SUM(D9:M9)</f>
        <v>0</v>
      </c>
    </row>
    <row r="10" spans="2:14" ht="14.25" x14ac:dyDescent="0.2">
      <c r="C10" s="42" t="s">
        <v>104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200</v>
      </c>
      <c r="K10" s="26">
        <v>32.125247999999999</v>
      </c>
      <c r="L10" s="26">
        <v>0</v>
      </c>
      <c r="M10" s="26">
        <v>0</v>
      </c>
      <c r="N10" s="26">
        <f t="shared" si="0"/>
        <v>232.125248</v>
      </c>
    </row>
    <row r="11" spans="2:14" x14ac:dyDescent="0.2">
      <c r="B11" s="2" t="s">
        <v>65</v>
      </c>
      <c r="D11" s="26">
        <v>78.691194999999993</v>
      </c>
      <c r="E11" s="26">
        <v>7.6856869999999997</v>
      </c>
      <c r="F11" s="26">
        <v>31.139171999999999</v>
      </c>
      <c r="G11" s="26">
        <v>12.887744</v>
      </c>
      <c r="H11" s="26">
        <v>3.4808919999999999</v>
      </c>
      <c r="I11" s="26">
        <v>51.818612000000002</v>
      </c>
      <c r="J11" s="26">
        <v>15.960825</v>
      </c>
      <c r="K11" s="26">
        <v>17.400997</v>
      </c>
      <c r="L11" s="26">
        <v>8.3659999999999997</v>
      </c>
      <c r="M11" s="26">
        <v>8.5497680000000003</v>
      </c>
      <c r="N11" s="26">
        <f t="shared" si="0"/>
        <v>235.98089200000001</v>
      </c>
    </row>
    <row r="12" spans="2:14" x14ac:dyDescent="0.2">
      <c r="D12" s="26">
        <v>1.93</v>
      </c>
      <c r="E12" s="26">
        <v>6.8047500000000003</v>
      </c>
      <c r="F12" s="26">
        <v>24.491803000000001</v>
      </c>
      <c r="G12" s="26">
        <v>11.445748999999999</v>
      </c>
      <c r="H12" s="26">
        <v>10.6149</v>
      </c>
      <c r="I12" s="26">
        <v>0</v>
      </c>
      <c r="J12" s="26">
        <v>7.5389900000000001</v>
      </c>
      <c r="K12" s="26">
        <v>13.138171</v>
      </c>
      <c r="L12" s="26">
        <v>4.0894240000000002</v>
      </c>
      <c r="M12" s="26">
        <v>2.9279440000000001</v>
      </c>
      <c r="N12" s="26">
        <f t="shared" si="0"/>
        <v>82.981730999999982</v>
      </c>
    </row>
    <row r="13" spans="2:14" x14ac:dyDescent="0.2">
      <c r="D13" s="26">
        <v>0</v>
      </c>
      <c r="E13" s="26">
        <v>0</v>
      </c>
      <c r="F13" s="26">
        <v>0</v>
      </c>
      <c r="G13" s="26">
        <v>13.335732</v>
      </c>
      <c r="H13" s="26">
        <v>12.117150000000001</v>
      </c>
      <c r="I13" s="26">
        <v>0</v>
      </c>
      <c r="J13" s="26">
        <v>11.545681</v>
      </c>
      <c r="K13" s="26">
        <v>0.36499999999999999</v>
      </c>
      <c r="L13" s="26">
        <v>0</v>
      </c>
      <c r="M13" s="26">
        <v>4.1519529999999998</v>
      </c>
      <c r="N13" s="26">
        <f t="shared" si="0"/>
        <v>41.515516000000005</v>
      </c>
    </row>
    <row r="14" spans="2:14" x14ac:dyDescent="0.2">
      <c r="B14" s="2" t="s">
        <v>66</v>
      </c>
      <c r="D14" s="26">
        <v>1.1333329999999999</v>
      </c>
      <c r="E14" s="26">
        <v>3.5993789999999999</v>
      </c>
      <c r="F14" s="26">
        <v>3.2451699999999999</v>
      </c>
      <c r="G14" s="26">
        <v>3.5526879999999998</v>
      </c>
      <c r="H14" s="26">
        <v>0</v>
      </c>
      <c r="I14" s="26">
        <v>10.162839999999999</v>
      </c>
      <c r="J14" s="26">
        <v>8.2104130000000008</v>
      </c>
      <c r="K14" s="26">
        <v>32.869801000000002</v>
      </c>
      <c r="L14" s="26">
        <v>2.4790000000000001</v>
      </c>
      <c r="M14" s="26">
        <v>17.964632999999999</v>
      </c>
      <c r="N14" s="26">
        <f t="shared" si="0"/>
        <v>83.217257000000018</v>
      </c>
    </row>
    <row r="15" spans="2:14" x14ac:dyDescent="0.2">
      <c r="D15" s="26">
        <v>12.008922999999999</v>
      </c>
      <c r="E15" s="26">
        <v>2.6074739999999998</v>
      </c>
      <c r="F15" s="26">
        <v>10.190810000000001</v>
      </c>
      <c r="G15" s="26">
        <v>3.705524</v>
      </c>
      <c r="H15" s="26">
        <v>0</v>
      </c>
      <c r="I15" s="26">
        <v>3.7671350000000001</v>
      </c>
      <c r="J15" s="26">
        <v>9.0618479999999995</v>
      </c>
      <c r="K15" s="26">
        <v>24.588543999999999</v>
      </c>
      <c r="L15" s="26">
        <v>5.9749699999999999</v>
      </c>
      <c r="M15" s="26">
        <v>18.091885000000001</v>
      </c>
      <c r="N15" s="26">
        <f t="shared" si="0"/>
        <v>89.997112999999999</v>
      </c>
    </row>
    <row r="16" spans="2:14" x14ac:dyDescent="0.2">
      <c r="D16" s="26">
        <v>18.842054000000001</v>
      </c>
      <c r="E16" s="26">
        <v>6.88</v>
      </c>
      <c r="F16" s="26">
        <v>3.7558069999999999</v>
      </c>
      <c r="G16" s="26">
        <v>5.9956500000000004</v>
      </c>
      <c r="H16" s="26">
        <v>0.28799999999999998</v>
      </c>
      <c r="I16" s="26">
        <v>3.6645629999999998</v>
      </c>
      <c r="J16" s="26">
        <v>7.8234199999999996</v>
      </c>
      <c r="K16" s="26">
        <v>24.554285</v>
      </c>
      <c r="L16" s="26">
        <v>4.8025000000000002</v>
      </c>
      <c r="M16" s="26">
        <v>16.982918999999999</v>
      </c>
      <c r="N16" s="26">
        <f t="shared" si="0"/>
        <v>93.589197999999982</v>
      </c>
    </row>
    <row r="17" spans="2:14" x14ac:dyDescent="0.2">
      <c r="B17" s="2" t="s">
        <v>67</v>
      </c>
      <c r="D17" s="26">
        <v>2.6686200000000002</v>
      </c>
      <c r="E17" s="26">
        <v>10.304</v>
      </c>
      <c r="F17" s="26">
        <v>56.530245000000001</v>
      </c>
      <c r="G17" s="26">
        <v>74.770773000000005</v>
      </c>
      <c r="H17" s="26">
        <v>3.1034999999999999</v>
      </c>
      <c r="I17" s="26">
        <v>121.002826</v>
      </c>
      <c r="J17" s="26">
        <v>81.761356000000006</v>
      </c>
      <c r="K17" s="26">
        <v>38.503062</v>
      </c>
      <c r="L17" s="26">
        <v>13.941504</v>
      </c>
      <c r="M17" s="26">
        <v>76.440625999999995</v>
      </c>
      <c r="N17" s="26">
        <f t="shared" si="0"/>
        <v>479.02651199999997</v>
      </c>
    </row>
    <row r="18" spans="2:14" x14ac:dyDescent="0.2">
      <c r="D18" s="26">
        <v>4.1882650000000003</v>
      </c>
      <c r="E18" s="26">
        <v>3.726</v>
      </c>
      <c r="F18" s="26">
        <v>40.220723</v>
      </c>
      <c r="G18" s="26">
        <v>74.206457</v>
      </c>
      <c r="H18" s="26">
        <v>2.4929999999999999</v>
      </c>
      <c r="I18" s="26">
        <v>79.267415999999997</v>
      </c>
      <c r="J18" s="26">
        <v>43.683931000000001</v>
      </c>
      <c r="K18" s="26">
        <v>26.409434000000001</v>
      </c>
      <c r="L18" s="26">
        <v>18.961770000000001</v>
      </c>
      <c r="M18" s="26">
        <v>56.004973999999997</v>
      </c>
      <c r="N18" s="26">
        <f t="shared" si="0"/>
        <v>349.16197</v>
      </c>
    </row>
    <row r="19" spans="2:14" x14ac:dyDescent="0.2">
      <c r="D19" s="26">
        <v>19.743293000000001</v>
      </c>
      <c r="E19" s="26">
        <v>5.5519999999999996</v>
      </c>
      <c r="F19" s="26">
        <v>46.806164000000003</v>
      </c>
      <c r="G19" s="26">
        <v>86.389899</v>
      </c>
      <c r="H19" s="26">
        <v>6.08</v>
      </c>
      <c r="I19" s="26">
        <v>95.459300999999996</v>
      </c>
      <c r="J19" s="26">
        <v>100.465504</v>
      </c>
      <c r="K19" s="26">
        <v>41.265810999999999</v>
      </c>
      <c r="L19" s="26">
        <v>35.024465999999997</v>
      </c>
      <c r="M19" s="26">
        <v>68.771125999999995</v>
      </c>
      <c r="N19" s="26">
        <f t="shared" si="0"/>
        <v>505.55756400000001</v>
      </c>
    </row>
    <row r="20" spans="2:14" x14ac:dyDescent="0.2">
      <c r="B20" s="2" t="s">
        <v>68</v>
      </c>
      <c r="D20" s="26">
        <v>0</v>
      </c>
      <c r="E20" s="26">
        <v>0</v>
      </c>
      <c r="F20" s="26">
        <v>0</v>
      </c>
      <c r="G20" s="26">
        <v>0</v>
      </c>
      <c r="H20" s="26">
        <v>0.30599999999999999</v>
      </c>
      <c r="I20" s="26">
        <v>0</v>
      </c>
      <c r="J20" s="26">
        <v>0.11799900000000001</v>
      </c>
      <c r="K20" s="26">
        <v>0</v>
      </c>
      <c r="L20" s="26">
        <v>0</v>
      </c>
      <c r="M20" s="26">
        <v>0.77149999999999996</v>
      </c>
      <c r="N20" s="26">
        <f t="shared" si="0"/>
        <v>1.1954989999999999</v>
      </c>
    </row>
    <row r="21" spans="2:14" x14ac:dyDescent="0.2">
      <c r="D21" s="26">
        <v>0</v>
      </c>
      <c r="E21" s="26">
        <v>0</v>
      </c>
      <c r="F21" s="26">
        <v>0</v>
      </c>
      <c r="G21" s="26">
        <v>0</v>
      </c>
      <c r="H21" s="26">
        <v>0.05</v>
      </c>
      <c r="I21" s="26">
        <v>0</v>
      </c>
      <c r="J21" s="26">
        <v>0.1585</v>
      </c>
      <c r="K21" s="26">
        <v>0</v>
      </c>
      <c r="L21" s="26">
        <v>0</v>
      </c>
      <c r="M21" s="26">
        <v>0.78930900000000004</v>
      </c>
      <c r="N21" s="26">
        <f t="shared" si="0"/>
        <v>0.99780900000000006</v>
      </c>
    </row>
    <row r="22" spans="2:14" x14ac:dyDescent="0.2">
      <c r="D22" s="26">
        <v>0</v>
      </c>
      <c r="E22" s="26">
        <v>0</v>
      </c>
      <c r="F22" s="26">
        <v>0</v>
      </c>
      <c r="G22" s="26">
        <v>0</v>
      </c>
      <c r="H22" s="26">
        <v>0.1116</v>
      </c>
      <c r="I22" s="26">
        <v>7.4999999999999997E-2</v>
      </c>
      <c r="J22" s="26">
        <v>3.0499999999999999E-2</v>
      </c>
      <c r="K22" s="26">
        <v>0</v>
      </c>
      <c r="L22" s="26">
        <v>0</v>
      </c>
      <c r="M22" s="26">
        <v>1.486</v>
      </c>
      <c r="N22" s="26">
        <f t="shared" si="0"/>
        <v>1.7031000000000001</v>
      </c>
    </row>
    <row r="23" spans="2:14" x14ac:dyDescent="0.2">
      <c r="B23" s="2" t="s">
        <v>69</v>
      </c>
      <c r="D23" s="26">
        <v>3.5350000000000001</v>
      </c>
      <c r="E23" s="26">
        <v>1.8283130000000001</v>
      </c>
      <c r="F23" s="26">
        <v>0.58699999999999997</v>
      </c>
      <c r="G23" s="26">
        <v>3.9947010000000001</v>
      </c>
      <c r="H23" s="26">
        <v>0.124</v>
      </c>
      <c r="I23" s="26">
        <v>4.0940000000000003</v>
      </c>
      <c r="J23" s="26">
        <v>4.066122</v>
      </c>
      <c r="K23" s="26">
        <v>5.738766</v>
      </c>
      <c r="L23" s="26">
        <v>1.57985</v>
      </c>
      <c r="M23" s="26">
        <v>5.2565749999999998</v>
      </c>
      <c r="N23" s="26">
        <f t="shared" si="0"/>
        <v>30.804327000000001</v>
      </c>
    </row>
    <row r="24" spans="2:14" x14ac:dyDescent="0.2">
      <c r="D24" s="26">
        <v>6.3471929999999999</v>
      </c>
      <c r="E24" s="26">
        <v>3.18</v>
      </c>
      <c r="F24" s="26">
        <v>1.425</v>
      </c>
      <c r="G24" s="26">
        <v>3.6248119999999999</v>
      </c>
      <c r="H24" s="26">
        <v>0.15</v>
      </c>
      <c r="I24" s="26">
        <v>1.0075799999999999</v>
      </c>
      <c r="J24" s="26">
        <v>4.4592489999999998</v>
      </c>
      <c r="K24" s="26">
        <v>4.99925</v>
      </c>
      <c r="L24" s="26">
        <v>0.30668499999999999</v>
      </c>
      <c r="M24" s="26">
        <v>10.194221000000001</v>
      </c>
      <c r="N24" s="26">
        <f t="shared" si="0"/>
        <v>35.693990000000007</v>
      </c>
    </row>
    <row r="25" spans="2:14" x14ac:dyDescent="0.2">
      <c r="D25" s="26">
        <v>1.175</v>
      </c>
      <c r="E25" s="26">
        <v>2.903</v>
      </c>
      <c r="F25" s="26">
        <v>3.0634779999999999</v>
      </c>
      <c r="G25" s="26">
        <v>0</v>
      </c>
      <c r="H25" s="26">
        <v>0</v>
      </c>
      <c r="I25" s="26">
        <v>0.91133299999999995</v>
      </c>
      <c r="J25" s="26">
        <v>6.5629479999999996</v>
      </c>
      <c r="K25" s="26">
        <v>4.9502480000000002</v>
      </c>
      <c r="L25" s="26">
        <v>0.49469999999999997</v>
      </c>
      <c r="M25" s="26">
        <v>10.013636</v>
      </c>
      <c r="N25" s="26">
        <f t="shared" si="0"/>
        <v>30.074342999999999</v>
      </c>
    </row>
    <row r="26" spans="2:14" x14ac:dyDescent="0.2">
      <c r="B26" s="2" t="s">
        <v>70</v>
      </c>
      <c r="D26" s="26">
        <v>0</v>
      </c>
      <c r="E26" s="26">
        <v>0</v>
      </c>
      <c r="F26" s="26">
        <v>0.80049999999999999</v>
      </c>
      <c r="G26" s="26">
        <v>2.8210000000000002</v>
      </c>
      <c r="H26" s="26">
        <v>0</v>
      </c>
      <c r="I26" s="26">
        <v>4.0918000000000001</v>
      </c>
      <c r="J26" s="26">
        <v>3.3434379999999999</v>
      </c>
      <c r="K26" s="26">
        <v>4.0960000000000001</v>
      </c>
      <c r="L26" s="26">
        <v>0</v>
      </c>
      <c r="M26" s="26">
        <v>18.304352999999999</v>
      </c>
      <c r="N26" s="26">
        <f t="shared" si="0"/>
        <v>33.457090999999998</v>
      </c>
    </row>
    <row r="27" spans="2:14" x14ac:dyDescent="0.2">
      <c r="D27" s="26">
        <v>0</v>
      </c>
      <c r="E27" s="26">
        <v>0</v>
      </c>
      <c r="F27" s="26">
        <v>1.051917</v>
      </c>
      <c r="G27" s="26">
        <v>0</v>
      </c>
      <c r="H27" s="26">
        <v>0</v>
      </c>
      <c r="I27" s="26">
        <v>5.7127530000000002</v>
      </c>
      <c r="J27" s="26">
        <v>3.3653759999999999</v>
      </c>
      <c r="K27" s="26">
        <v>7.2010079999999999</v>
      </c>
      <c r="L27" s="26">
        <v>0</v>
      </c>
      <c r="M27" s="26">
        <v>8.1229999999999993</v>
      </c>
      <c r="N27" s="26">
        <f t="shared" si="0"/>
        <v>25.454053999999999</v>
      </c>
    </row>
    <row r="28" spans="2:14" x14ac:dyDescent="0.2">
      <c r="D28" s="26">
        <v>0</v>
      </c>
      <c r="E28" s="26">
        <v>0</v>
      </c>
      <c r="F28" s="26">
        <v>1.9132579999999999</v>
      </c>
      <c r="G28" s="26">
        <v>4.0590630000000001</v>
      </c>
      <c r="H28" s="26">
        <v>0</v>
      </c>
      <c r="I28" s="26">
        <v>5.9578069999999999</v>
      </c>
      <c r="J28" s="26">
        <v>4.7970090000000001</v>
      </c>
      <c r="K28" s="26">
        <v>4.3156249999999998</v>
      </c>
      <c r="L28" s="26">
        <v>1.8159000000000001</v>
      </c>
      <c r="M28" s="26">
        <v>14.000204</v>
      </c>
      <c r="N28" s="26">
        <f t="shared" si="0"/>
        <v>36.858865999999999</v>
      </c>
    </row>
    <row r="29" spans="2:14" x14ac:dyDescent="0.2">
      <c r="B29" s="2" t="s">
        <v>71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1.768</v>
      </c>
      <c r="K29" s="26">
        <v>0</v>
      </c>
      <c r="L29" s="26">
        <v>0</v>
      </c>
      <c r="M29" s="26">
        <v>0.2505</v>
      </c>
      <c r="N29" s="26">
        <f t="shared" si="0"/>
        <v>2.0185</v>
      </c>
    </row>
    <row r="30" spans="2:14" x14ac:dyDescent="0.2"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0.53</v>
      </c>
      <c r="N30" s="26">
        <f t="shared" si="0"/>
        <v>0.53</v>
      </c>
    </row>
    <row r="31" spans="2:14" x14ac:dyDescent="0.2">
      <c r="D31" s="26">
        <v>0.48</v>
      </c>
      <c r="E31" s="26">
        <v>0</v>
      </c>
      <c r="F31" s="26">
        <v>0</v>
      </c>
      <c r="G31" s="26">
        <v>0.03</v>
      </c>
      <c r="H31" s="26">
        <v>0</v>
      </c>
      <c r="I31" s="26">
        <v>0.74729199999999996</v>
      </c>
      <c r="J31" s="26">
        <v>0</v>
      </c>
      <c r="K31" s="26">
        <v>0</v>
      </c>
      <c r="L31" s="26">
        <v>0</v>
      </c>
      <c r="M31" s="26">
        <v>0</v>
      </c>
      <c r="N31" s="26">
        <f t="shared" si="0"/>
        <v>1.2572920000000001</v>
      </c>
    </row>
    <row r="32" spans="2:14" x14ac:dyDescent="0.2">
      <c r="B32" s="2" t="s">
        <v>6</v>
      </c>
      <c r="D32" s="26">
        <v>0</v>
      </c>
      <c r="E32" s="26">
        <v>0.375</v>
      </c>
      <c r="F32" s="26">
        <v>7.0634300000000003</v>
      </c>
      <c r="G32" s="26">
        <v>1.0187999999999999</v>
      </c>
      <c r="H32" s="26">
        <v>0</v>
      </c>
      <c r="I32" s="26">
        <v>4.773606</v>
      </c>
      <c r="J32" s="26">
        <v>2.3481619999999999</v>
      </c>
      <c r="K32" s="26">
        <v>1.1539999999999999</v>
      </c>
      <c r="L32" s="26">
        <v>1.03</v>
      </c>
      <c r="M32" s="26">
        <v>4.4431589999999996</v>
      </c>
      <c r="N32" s="26">
        <f t="shared" si="0"/>
        <v>22.206157000000005</v>
      </c>
    </row>
    <row r="33" spans="2:14" x14ac:dyDescent="0.2">
      <c r="D33" s="26">
        <v>14.37</v>
      </c>
      <c r="E33" s="26">
        <v>4.6619999999999999</v>
      </c>
      <c r="F33" s="26">
        <v>16.959118</v>
      </c>
      <c r="G33" s="26">
        <v>0.504</v>
      </c>
      <c r="H33" s="26">
        <v>4.3999999999999997E-2</v>
      </c>
      <c r="I33" s="26">
        <v>46.486913000000001</v>
      </c>
      <c r="J33" s="26">
        <v>2.5123709999999999</v>
      </c>
      <c r="K33" s="26">
        <v>2.5817950000000001</v>
      </c>
      <c r="L33" s="26">
        <v>15.931113</v>
      </c>
      <c r="M33" s="26">
        <v>1.1659139999999999</v>
      </c>
      <c r="N33" s="26">
        <f t="shared" si="0"/>
        <v>105.21722399999999</v>
      </c>
    </row>
    <row r="34" spans="2:14" x14ac:dyDescent="0.2">
      <c r="D34" s="26">
        <v>12.082475000000001</v>
      </c>
      <c r="E34" s="26">
        <v>5.9714499999999999</v>
      </c>
      <c r="F34" s="26">
        <v>74.074192999999994</v>
      </c>
      <c r="G34" s="26">
        <v>0.89600000000000002</v>
      </c>
      <c r="H34" s="26">
        <v>0</v>
      </c>
      <c r="I34" s="26">
        <v>67.962868999999998</v>
      </c>
      <c r="J34" s="26">
        <v>4.337415</v>
      </c>
      <c r="K34" s="26">
        <v>23.312760000000001</v>
      </c>
      <c r="L34" s="26">
        <v>2.1932499999999999</v>
      </c>
      <c r="M34" s="26">
        <v>2.4011110000000002</v>
      </c>
      <c r="N34" s="26">
        <f t="shared" si="0"/>
        <v>193.23152299999998</v>
      </c>
    </row>
    <row r="35" spans="2:14" x14ac:dyDescent="0.2">
      <c r="B35" s="1" t="s">
        <v>7</v>
      </c>
      <c r="D35" s="28">
        <v>1140.7581479999999</v>
      </c>
      <c r="E35" s="28">
        <v>1162.822379</v>
      </c>
      <c r="F35" s="28">
        <v>99.365516999999997</v>
      </c>
      <c r="G35" s="28">
        <v>472.28270600000002</v>
      </c>
      <c r="H35" s="28">
        <v>7.014392</v>
      </c>
      <c r="I35" s="28">
        <v>195.94368399999999</v>
      </c>
      <c r="J35" s="28">
        <v>117.57631499999999</v>
      </c>
      <c r="K35" s="28">
        <v>500.31207599999999</v>
      </c>
      <c r="L35" s="28">
        <v>27.396353999999999</v>
      </c>
      <c r="M35" s="28">
        <v>131.98111399999999</v>
      </c>
      <c r="N35" s="28">
        <f t="shared" si="0"/>
        <v>3855.4526850000002</v>
      </c>
    </row>
    <row r="36" spans="2:14" x14ac:dyDescent="0.2">
      <c r="D36" s="28">
        <v>38.844380999999998</v>
      </c>
      <c r="E36" s="28">
        <v>20.980224</v>
      </c>
      <c r="F36" s="28">
        <v>94.339371</v>
      </c>
      <c r="G36" s="28">
        <v>93.486542</v>
      </c>
      <c r="H36" s="28">
        <v>13.351900000000001</v>
      </c>
      <c r="I36" s="28">
        <v>136.24179699999999</v>
      </c>
      <c r="J36" s="28">
        <v>70.780265</v>
      </c>
      <c r="K36" s="28">
        <v>78.918201999999994</v>
      </c>
      <c r="L36" s="28">
        <v>45.263961999999999</v>
      </c>
      <c r="M36" s="28">
        <v>97.827247</v>
      </c>
      <c r="N36" s="28">
        <f t="shared" si="0"/>
        <v>690.03389099999981</v>
      </c>
    </row>
    <row r="37" spans="2:14" x14ac:dyDescent="0.2">
      <c r="D37" s="28">
        <v>52.322822000000002</v>
      </c>
      <c r="E37" s="28">
        <v>21.306450000000002</v>
      </c>
      <c r="F37" s="28">
        <v>129.6129</v>
      </c>
      <c r="G37" s="28">
        <v>110.706344</v>
      </c>
      <c r="H37" s="28">
        <v>18.59675</v>
      </c>
      <c r="I37" s="28">
        <v>174.778165</v>
      </c>
      <c r="J37" s="28">
        <v>335.562477</v>
      </c>
      <c r="K37" s="28">
        <v>130.88897700000001</v>
      </c>
      <c r="L37" s="28">
        <v>44.330815999999999</v>
      </c>
      <c r="M37" s="28">
        <v>117.806949</v>
      </c>
      <c r="N37" s="28">
        <f t="shared" si="0"/>
        <v>1135.91265</v>
      </c>
    </row>
    <row r="47" spans="2:14" ht="14.25" x14ac:dyDescent="0.2">
      <c r="B47" s="37" t="s">
        <v>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21"/>
  <sheetViews>
    <sheetView workbookViewId="0">
      <selection activeCell="C5" sqref="C5:N5"/>
    </sheetView>
  </sheetViews>
  <sheetFormatPr defaultColWidth="8.85546875" defaultRowHeight="12.75" x14ac:dyDescent="0.2"/>
  <cols>
    <col min="1" max="1" width="8.85546875" style="2"/>
    <col min="2" max="2" width="21.5703125" style="2" customWidth="1"/>
    <col min="3" max="3" width="14" style="2" customWidth="1"/>
    <col min="4" max="14" width="12.42578125" style="2" customWidth="1"/>
    <col min="15" max="16384" width="8.85546875" style="2"/>
  </cols>
  <sheetData>
    <row r="1" spans="2:14" x14ac:dyDescent="0.2">
      <c r="B1" s="1" t="s">
        <v>78</v>
      </c>
      <c r="C1" s="1"/>
      <c r="D1" s="1"/>
      <c r="E1" s="1"/>
      <c r="F1" s="1"/>
      <c r="G1" s="1"/>
      <c r="H1" s="1"/>
      <c r="I1" s="1"/>
    </row>
    <row r="2" spans="2:14" x14ac:dyDescent="0.2">
      <c r="B2" s="1" t="s">
        <v>73</v>
      </c>
      <c r="C2" s="1"/>
      <c r="D2" s="1"/>
      <c r="E2" s="1"/>
      <c r="F2" s="1"/>
      <c r="G2" s="1"/>
      <c r="H2" s="1"/>
      <c r="I2" s="1"/>
    </row>
    <row r="3" spans="2:14" x14ac:dyDescent="0.2">
      <c r="B3" s="1"/>
      <c r="C3" s="1"/>
      <c r="D3" s="1"/>
      <c r="E3" s="1"/>
      <c r="F3" s="1"/>
      <c r="G3" s="1"/>
      <c r="H3" s="1"/>
      <c r="I3" s="1"/>
    </row>
    <row r="5" spans="2:14" s="3" customFormat="1" ht="37.5" customHeight="1" x14ac:dyDescent="0.25">
      <c r="B5" s="47"/>
      <c r="C5" s="48" t="s">
        <v>108</v>
      </c>
      <c r="D5" s="49" t="s">
        <v>89</v>
      </c>
      <c r="E5" s="49" t="s">
        <v>90</v>
      </c>
      <c r="F5" s="49" t="s">
        <v>91</v>
      </c>
      <c r="G5" s="49" t="s">
        <v>92</v>
      </c>
      <c r="H5" s="49" t="s">
        <v>93</v>
      </c>
      <c r="I5" s="49" t="s">
        <v>94</v>
      </c>
      <c r="J5" s="49" t="s">
        <v>95</v>
      </c>
      <c r="K5" s="49" t="s">
        <v>96</v>
      </c>
      <c r="L5" s="49" t="s">
        <v>100</v>
      </c>
      <c r="M5" s="49" t="s">
        <v>101</v>
      </c>
      <c r="N5" s="49" t="s">
        <v>7</v>
      </c>
    </row>
    <row r="6" spans="2:14" x14ac:dyDescent="0.2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4" x14ac:dyDescent="0.2">
      <c r="B7" s="2" t="s">
        <v>74</v>
      </c>
      <c r="C7" s="41" t="s">
        <v>102</v>
      </c>
      <c r="D7" s="34">
        <v>40</v>
      </c>
      <c r="E7" s="34">
        <v>32</v>
      </c>
      <c r="F7" s="34">
        <v>51</v>
      </c>
      <c r="G7" s="34">
        <v>47</v>
      </c>
      <c r="H7" s="34">
        <v>26</v>
      </c>
      <c r="I7" s="34">
        <v>209</v>
      </c>
      <c r="J7" s="34">
        <v>150</v>
      </c>
      <c r="K7" s="34">
        <v>17</v>
      </c>
      <c r="L7" s="34">
        <v>35</v>
      </c>
      <c r="M7" s="35">
        <v>44</v>
      </c>
      <c r="N7" s="43">
        <f>SUM(D7:M7)</f>
        <v>651</v>
      </c>
    </row>
    <row r="8" spans="2:14" x14ac:dyDescent="0.2">
      <c r="C8" s="41" t="s">
        <v>103</v>
      </c>
      <c r="D8" s="34">
        <v>49</v>
      </c>
      <c r="E8" s="34">
        <v>29</v>
      </c>
      <c r="F8" s="34">
        <v>23</v>
      </c>
      <c r="G8" s="34">
        <v>70</v>
      </c>
      <c r="H8" s="34">
        <v>19</v>
      </c>
      <c r="I8" s="34">
        <v>167</v>
      </c>
      <c r="J8" s="34">
        <v>88</v>
      </c>
      <c r="K8" s="34">
        <v>22</v>
      </c>
      <c r="L8" s="34">
        <v>41</v>
      </c>
      <c r="M8" s="35">
        <v>46</v>
      </c>
      <c r="N8" s="43">
        <f t="shared" ref="N8:N13" si="0">SUM(D8:M8)</f>
        <v>554</v>
      </c>
    </row>
    <row r="9" spans="2:14" ht="14.25" x14ac:dyDescent="0.2">
      <c r="C9" s="42" t="s">
        <v>104</v>
      </c>
      <c r="D9" s="34">
        <v>54</v>
      </c>
      <c r="E9" s="34">
        <v>48</v>
      </c>
      <c r="F9" s="34">
        <v>48</v>
      </c>
      <c r="G9" s="34">
        <v>87</v>
      </c>
      <c r="H9" s="34">
        <v>6</v>
      </c>
      <c r="I9" s="34">
        <v>170</v>
      </c>
      <c r="J9" s="34">
        <v>127</v>
      </c>
      <c r="K9" s="34">
        <v>20</v>
      </c>
      <c r="L9" s="34">
        <v>17</v>
      </c>
      <c r="M9" s="35">
        <v>46</v>
      </c>
      <c r="N9" s="43">
        <f t="shared" si="0"/>
        <v>623</v>
      </c>
    </row>
    <row r="10" spans="2:14" x14ac:dyDescent="0.2">
      <c r="D10" s="31"/>
      <c r="E10" s="31"/>
      <c r="F10" s="31"/>
      <c r="G10" s="31"/>
      <c r="H10" s="31"/>
      <c r="I10" s="31"/>
      <c r="J10" s="31"/>
      <c r="K10" s="31"/>
      <c r="L10" s="31"/>
      <c r="M10" s="12"/>
      <c r="N10" s="43"/>
    </row>
    <row r="11" spans="2:14" x14ac:dyDescent="0.2">
      <c r="B11" s="2" t="s">
        <v>75</v>
      </c>
      <c r="D11" s="32">
        <v>61.037182000000001</v>
      </c>
      <c r="E11" s="32">
        <v>28.789985999999999</v>
      </c>
      <c r="F11" s="32">
        <v>54.234504999999999</v>
      </c>
      <c r="G11" s="32">
        <v>24.346605</v>
      </c>
      <c r="H11" s="32">
        <v>3.344881</v>
      </c>
      <c r="I11" s="32">
        <v>96.645174999999995</v>
      </c>
      <c r="J11" s="32">
        <v>98.482601000000003</v>
      </c>
      <c r="K11" s="32">
        <v>7.93</v>
      </c>
      <c r="L11" s="32">
        <v>49.270361999999999</v>
      </c>
      <c r="M11" s="33">
        <v>29.609801999999998</v>
      </c>
      <c r="N11" s="46">
        <f t="shared" si="0"/>
        <v>453.69109899999995</v>
      </c>
    </row>
    <row r="12" spans="2:14" x14ac:dyDescent="0.2">
      <c r="D12" s="32">
        <v>743.726901</v>
      </c>
      <c r="E12" s="32">
        <v>52.327691000000002</v>
      </c>
      <c r="F12" s="32">
        <v>10.709815000000001</v>
      </c>
      <c r="G12" s="32">
        <v>71.564308999999994</v>
      </c>
      <c r="H12" s="32">
        <v>5.4823089999999999</v>
      </c>
      <c r="I12" s="32">
        <v>84.264094</v>
      </c>
      <c r="J12" s="32">
        <v>49.145595</v>
      </c>
      <c r="K12" s="32">
        <v>6.6555</v>
      </c>
      <c r="L12" s="32">
        <v>147.21683899999999</v>
      </c>
      <c r="M12" s="33">
        <v>17.191631999999998</v>
      </c>
      <c r="N12" s="46">
        <f t="shared" si="0"/>
        <v>1188.2846849999999</v>
      </c>
    </row>
    <row r="13" spans="2:14" x14ac:dyDescent="0.2">
      <c r="D13" s="32">
        <v>198.82437899999999</v>
      </c>
      <c r="E13" s="32">
        <v>77.022424000000001</v>
      </c>
      <c r="F13" s="32">
        <v>74.782884999999993</v>
      </c>
      <c r="G13" s="32">
        <v>37.219253999999999</v>
      </c>
      <c r="H13" s="32">
        <v>16.314699999999998</v>
      </c>
      <c r="I13" s="32">
        <v>82.379508999999999</v>
      </c>
      <c r="J13" s="32">
        <v>58.746169000000002</v>
      </c>
      <c r="K13" s="32">
        <v>7.8187199999999999</v>
      </c>
      <c r="L13" s="32">
        <v>359.32449700000001</v>
      </c>
      <c r="M13" s="33">
        <v>24.055278999999999</v>
      </c>
      <c r="N13" s="46">
        <f t="shared" si="0"/>
        <v>936.48781599999995</v>
      </c>
    </row>
    <row r="21" spans="2:2" ht="14.25" x14ac:dyDescent="0.2">
      <c r="B21" s="37" t="s">
        <v>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5"/>
  <sheetViews>
    <sheetView topLeftCell="A52" workbookViewId="0">
      <selection activeCell="F76" sqref="F76"/>
    </sheetView>
  </sheetViews>
  <sheetFormatPr defaultColWidth="8.85546875" defaultRowHeight="12.75" x14ac:dyDescent="0.2"/>
  <cols>
    <col min="1" max="1" width="8.85546875" style="2"/>
    <col min="2" max="2" width="22.5703125" style="2" customWidth="1"/>
    <col min="3" max="3" width="19.140625" style="2" customWidth="1"/>
    <col min="4" max="10" width="17.42578125" style="2" customWidth="1"/>
    <col min="11" max="16384" width="8.85546875" style="2"/>
  </cols>
  <sheetData>
    <row r="1" spans="2:10" x14ac:dyDescent="0.2">
      <c r="B1" s="1" t="s">
        <v>88</v>
      </c>
      <c r="C1" s="1"/>
      <c r="D1" s="1"/>
      <c r="E1" s="1"/>
      <c r="F1" s="1"/>
      <c r="G1" s="1"/>
      <c r="H1" s="1"/>
      <c r="I1" s="1"/>
      <c r="J1" s="1"/>
    </row>
    <row r="2" spans="2:10" x14ac:dyDescent="0.2">
      <c r="B2" s="1" t="s">
        <v>23</v>
      </c>
      <c r="C2" s="1"/>
      <c r="D2" s="1"/>
      <c r="E2" s="1"/>
      <c r="F2" s="1"/>
      <c r="G2" s="1"/>
      <c r="H2" s="1"/>
      <c r="I2" s="1"/>
      <c r="J2" s="1"/>
    </row>
    <row r="3" spans="2:10" x14ac:dyDescent="0.2">
      <c r="B3" s="1" t="s">
        <v>24</v>
      </c>
      <c r="C3" s="1"/>
      <c r="D3" s="1"/>
      <c r="E3" s="1"/>
      <c r="F3" s="1"/>
      <c r="G3" s="1"/>
      <c r="H3" s="1"/>
      <c r="I3" s="1"/>
      <c r="J3" s="1"/>
    </row>
    <row r="4" spans="2:10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s="6" customFormat="1" ht="37.5" customHeight="1" x14ac:dyDescent="0.25">
      <c r="B6" s="50" t="s">
        <v>109</v>
      </c>
      <c r="C6" s="50" t="s">
        <v>108</v>
      </c>
      <c r="D6" s="50" t="s">
        <v>1</v>
      </c>
      <c r="E6" s="50" t="s">
        <v>2</v>
      </c>
      <c r="F6" s="50" t="s">
        <v>3</v>
      </c>
      <c r="G6" s="50" t="s">
        <v>4</v>
      </c>
      <c r="H6" s="50" t="s">
        <v>5</v>
      </c>
      <c r="I6" s="50" t="s">
        <v>6</v>
      </c>
      <c r="J6" s="50" t="s">
        <v>7</v>
      </c>
    </row>
    <row r="8" spans="2:10" x14ac:dyDescent="0.2">
      <c r="B8" s="2" t="s">
        <v>10</v>
      </c>
      <c r="C8" s="19" t="s">
        <v>102</v>
      </c>
      <c r="D8" s="32">
        <v>80.678843999999998</v>
      </c>
      <c r="E8" s="32">
        <v>19.217476999999999</v>
      </c>
      <c r="F8" s="32">
        <v>0.25469999999999998</v>
      </c>
      <c r="G8" s="32">
        <v>37.438121000000002</v>
      </c>
      <c r="H8" s="32">
        <v>9.5790679999999995</v>
      </c>
      <c r="I8" s="52">
        <v>0</v>
      </c>
      <c r="J8" s="32">
        <f>SUM(D8:I8)</f>
        <v>147.16821000000002</v>
      </c>
    </row>
    <row r="9" spans="2:10" x14ac:dyDescent="0.2">
      <c r="C9" s="19" t="s">
        <v>103</v>
      </c>
      <c r="D9" s="32">
        <v>38.070999999999998</v>
      </c>
      <c r="E9" s="32">
        <v>3.457938</v>
      </c>
      <c r="F9" s="32">
        <v>0.435</v>
      </c>
      <c r="G9" s="32">
        <v>27.219664999999999</v>
      </c>
      <c r="H9" s="32">
        <v>8.3678889999999999</v>
      </c>
      <c r="I9" s="52">
        <v>0</v>
      </c>
      <c r="J9" s="32">
        <f t="shared" ref="J9:J43" si="0">SUM(D9:I9)</f>
        <v>77.55149200000001</v>
      </c>
    </row>
    <row r="10" spans="2:10" ht="14.25" x14ac:dyDescent="0.2">
      <c r="C10" s="54" t="s">
        <v>104</v>
      </c>
      <c r="D10" s="32">
        <v>118.85925400000001</v>
      </c>
      <c r="E10" s="32">
        <v>7.2943119999999997</v>
      </c>
      <c r="F10" s="32">
        <v>0.72390600000000005</v>
      </c>
      <c r="G10" s="32">
        <v>38.939003999999997</v>
      </c>
      <c r="H10" s="32">
        <v>11.653801</v>
      </c>
      <c r="I10" s="52">
        <v>0</v>
      </c>
      <c r="J10" s="32">
        <f t="shared" si="0"/>
        <v>177.47027700000001</v>
      </c>
    </row>
    <row r="11" spans="2:10" x14ac:dyDescent="0.2">
      <c r="B11" s="2" t="s">
        <v>11</v>
      </c>
      <c r="C11" s="19"/>
      <c r="D11" s="32">
        <v>268.25169899999997</v>
      </c>
      <c r="E11" s="32">
        <v>27.324767000000001</v>
      </c>
      <c r="F11" s="32">
        <v>0.96466700000000005</v>
      </c>
      <c r="G11" s="32">
        <v>82.280029999999996</v>
      </c>
      <c r="H11" s="32">
        <v>15.977617</v>
      </c>
      <c r="I11" s="52">
        <v>0</v>
      </c>
      <c r="J11" s="32">
        <f t="shared" si="0"/>
        <v>394.79878000000002</v>
      </c>
    </row>
    <row r="12" spans="2:10" x14ac:dyDescent="0.2">
      <c r="D12" s="32">
        <v>203.35324</v>
      </c>
      <c r="E12" s="32">
        <v>21.653555000000001</v>
      </c>
      <c r="F12" s="32">
        <v>1.3126249999999999</v>
      </c>
      <c r="G12" s="32">
        <v>67.888244</v>
      </c>
      <c r="H12" s="32">
        <v>10.777232</v>
      </c>
      <c r="I12" s="52">
        <v>0</v>
      </c>
      <c r="J12" s="32">
        <f t="shared" si="0"/>
        <v>304.98489600000005</v>
      </c>
    </row>
    <row r="13" spans="2:10" x14ac:dyDescent="0.2">
      <c r="D13" s="32">
        <v>303.24620800000002</v>
      </c>
      <c r="E13" s="32">
        <v>34.259242999999998</v>
      </c>
      <c r="F13" s="32">
        <v>1.6701060000000001</v>
      </c>
      <c r="G13" s="32">
        <v>90.1708</v>
      </c>
      <c r="H13" s="32">
        <v>10.848383999999999</v>
      </c>
      <c r="I13" s="52">
        <v>0</v>
      </c>
      <c r="J13" s="32">
        <f t="shared" si="0"/>
        <v>440.19474099999996</v>
      </c>
    </row>
    <row r="14" spans="2:10" x14ac:dyDescent="0.2">
      <c r="B14" s="2" t="s">
        <v>12</v>
      </c>
      <c r="D14" s="32">
        <v>432.38999000000001</v>
      </c>
      <c r="E14" s="32">
        <v>68.151722000000007</v>
      </c>
      <c r="F14" s="32">
        <v>3.9715760000000002</v>
      </c>
      <c r="G14" s="32">
        <v>90.464449999999999</v>
      </c>
      <c r="H14" s="32">
        <v>16.603701000000001</v>
      </c>
      <c r="I14" s="52">
        <v>0</v>
      </c>
      <c r="J14" s="32">
        <f t="shared" si="0"/>
        <v>611.58143900000005</v>
      </c>
    </row>
    <row r="15" spans="2:10" x14ac:dyDescent="0.2">
      <c r="D15" s="32">
        <v>312.95007600000002</v>
      </c>
      <c r="E15" s="32">
        <v>54.157482000000002</v>
      </c>
      <c r="F15" s="32">
        <v>1.4750000000000001</v>
      </c>
      <c r="G15" s="32">
        <v>68.048866000000004</v>
      </c>
      <c r="H15" s="32">
        <v>17.98912</v>
      </c>
      <c r="I15" s="52">
        <v>0</v>
      </c>
      <c r="J15" s="32">
        <f t="shared" si="0"/>
        <v>454.62054400000005</v>
      </c>
    </row>
    <row r="16" spans="2:10" x14ac:dyDescent="0.2">
      <c r="D16" s="32">
        <v>413.56909400000001</v>
      </c>
      <c r="E16" s="32">
        <v>57.916688000000001</v>
      </c>
      <c r="F16" s="32">
        <v>2.1320730000000001</v>
      </c>
      <c r="G16" s="32">
        <v>89.107359000000002</v>
      </c>
      <c r="H16" s="32">
        <v>12.383341</v>
      </c>
      <c r="I16" s="52">
        <v>0</v>
      </c>
      <c r="J16" s="32">
        <f t="shared" si="0"/>
        <v>575.10855500000002</v>
      </c>
    </row>
    <row r="17" spans="2:10" x14ac:dyDescent="0.2">
      <c r="B17" s="2" t="s">
        <v>13</v>
      </c>
      <c r="D17" s="32">
        <v>562.38840300000004</v>
      </c>
      <c r="E17" s="32">
        <v>90.312759</v>
      </c>
      <c r="F17" s="32">
        <v>3.8079999999999998</v>
      </c>
      <c r="G17" s="32">
        <v>87.435908999999995</v>
      </c>
      <c r="H17" s="32">
        <v>15.494284</v>
      </c>
      <c r="I17" s="52">
        <v>0</v>
      </c>
      <c r="J17" s="32">
        <f t="shared" si="0"/>
        <v>759.43935500000009</v>
      </c>
    </row>
    <row r="18" spans="2:10" x14ac:dyDescent="0.2">
      <c r="D18" s="32">
        <v>437.54465900000002</v>
      </c>
      <c r="E18" s="32">
        <v>111.93901200000001</v>
      </c>
      <c r="F18" s="32">
        <v>1.4265000000000001</v>
      </c>
      <c r="G18" s="32">
        <v>71.868547000000007</v>
      </c>
      <c r="H18" s="32">
        <v>11.608907</v>
      </c>
      <c r="I18" s="52">
        <v>0</v>
      </c>
      <c r="J18" s="32">
        <f t="shared" si="0"/>
        <v>634.38762500000018</v>
      </c>
    </row>
    <row r="19" spans="2:10" x14ac:dyDescent="0.2">
      <c r="D19" s="32">
        <v>530.83613500000001</v>
      </c>
      <c r="E19" s="32">
        <v>103.10938899999999</v>
      </c>
      <c r="F19" s="32">
        <v>2.6181969999999999</v>
      </c>
      <c r="G19" s="32">
        <v>79.271597</v>
      </c>
      <c r="H19" s="32">
        <v>14.724919999999999</v>
      </c>
      <c r="I19" s="52">
        <v>0</v>
      </c>
      <c r="J19" s="32">
        <f t="shared" si="0"/>
        <v>730.56023800000003</v>
      </c>
    </row>
    <row r="20" spans="2:10" x14ac:dyDescent="0.2">
      <c r="B20" s="2" t="s">
        <v>14</v>
      </c>
      <c r="D20" s="32">
        <v>803.25151900000003</v>
      </c>
      <c r="E20" s="32">
        <v>123.63448099999999</v>
      </c>
      <c r="F20" s="32">
        <v>4.9394999999999998</v>
      </c>
      <c r="G20" s="32">
        <v>78.784858</v>
      </c>
      <c r="H20" s="32">
        <v>18.270835999999999</v>
      </c>
      <c r="I20" s="52">
        <v>0</v>
      </c>
      <c r="J20" s="32">
        <f t="shared" si="0"/>
        <v>1028.8811939999998</v>
      </c>
    </row>
    <row r="21" spans="2:10" x14ac:dyDescent="0.2">
      <c r="D21" s="32">
        <v>614.38381900000002</v>
      </c>
      <c r="E21" s="32">
        <v>138.192046</v>
      </c>
      <c r="F21" s="32">
        <v>2.68</v>
      </c>
      <c r="G21" s="32">
        <v>56.081629</v>
      </c>
      <c r="H21" s="32">
        <v>10.218505</v>
      </c>
      <c r="I21" s="52">
        <v>0.45</v>
      </c>
      <c r="J21" s="32">
        <f t="shared" si="0"/>
        <v>822.00599900000009</v>
      </c>
    </row>
    <row r="22" spans="2:10" x14ac:dyDescent="0.2">
      <c r="D22" s="32">
        <v>812.404765</v>
      </c>
      <c r="E22" s="32">
        <v>160.85706500000001</v>
      </c>
      <c r="F22" s="32">
        <v>5.2530000000000001</v>
      </c>
      <c r="G22" s="32">
        <v>71.334737000000004</v>
      </c>
      <c r="H22" s="32">
        <v>10.795519000000001</v>
      </c>
      <c r="I22" s="52">
        <v>0</v>
      </c>
      <c r="J22" s="32">
        <f t="shared" si="0"/>
        <v>1060.645086</v>
      </c>
    </row>
    <row r="23" spans="2:10" x14ac:dyDescent="0.2">
      <c r="B23" s="2" t="s">
        <v>15</v>
      </c>
      <c r="D23" s="32">
        <v>626.40012999999999</v>
      </c>
      <c r="E23" s="32">
        <v>124.64833299999999</v>
      </c>
      <c r="F23" s="32">
        <v>7.4472129999999996</v>
      </c>
      <c r="G23" s="32">
        <v>59.976202999999998</v>
      </c>
      <c r="H23" s="32">
        <v>9.9373439999999995</v>
      </c>
      <c r="I23" s="52">
        <v>0</v>
      </c>
      <c r="J23" s="32">
        <f t="shared" si="0"/>
        <v>828.409223</v>
      </c>
    </row>
    <row r="24" spans="2:10" x14ac:dyDescent="0.2">
      <c r="D24" s="32">
        <v>643.81682699999999</v>
      </c>
      <c r="E24" s="32">
        <v>108.28074599999999</v>
      </c>
      <c r="F24" s="32">
        <v>4</v>
      </c>
      <c r="G24" s="32">
        <v>54.621853999999999</v>
      </c>
      <c r="H24" s="32">
        <v>9.4710000000000001</v>
      </c>
      <c r="I24" s="52">
        <v>0</v>
      </c>
      <c r="J24" s="32">
        <f t="shared" si="0"/>
        <v>820.190427</v>
      </c>
    </row>
    <row r="25" spans="2:10" x14ac:dyDescent="0.2">
      <c r="D25" s="32">
        <v>690.35805800000003</v>
      </c>
      <c r="E25" s="32">
        <v>135.94461200000001</v>
      </c>
      <c r="F25" s="32">
        <v>5.1327340000000001</v>
      </c>
      <c r="G25" s="32">
        <v>65.154927999999998</v>
      </c>
      <c r="H25" s="32">
        <v>13.487111000000001</v>
      </c>
      <c r="I25" s="52">
        <v>0</v>
      </c>
      <c r="J25" s="32">
        <f t="shared" si="0"/>
        <v>910.07744300000013</v>
      </c>
    </row>
    <row r="26" spans="2:10" x14ac:dyDescent="0.2">
      <c r="B26" s="2" t="s">
        <v>16</v>
      </c>
      <c r="D26" s="32">
        <v>641.74021900000002</v>
      </c>
      <c r="E26" s="32">
        <v>145.658477</v>
      </c>
      <c r="F26" s="32">
        <v>12.956021</v>
      </c>
      <c r="G26" s="32">
        <v>74.198667999999998</v>
      </c>
      <c r="H26" s="32">
        <v>12.276572</v>
      </c>
      <c r="I26" s="52">
        <v>0</v>
      </c>
      <c r="J26" s="32">
        <f t="shared" si="0"/>
        <v>886.82995699999992</v>
      </c>
    </row>
    <row r="27" spans="2:10" x14ac:dyDescent="0.2">
      <c r="D27" s="32">
        <v>423.48538200000002</v>
      </c>
      <c r="E27" s="32">
        <v>125.769248</v>
      </c>
      <c r="F27" s="32">
        <v>5.8548400000000003</v>
      </c>
      <c r="G27" s="32">
        <v>59.003492999999999</v>
      </c>
      <c r="H27" s="32">
        <v>14.236281999999999</v>
      </c>
      <c r="I27" s="52">
        <v>0</v>
      </c>
      <c r="J27" s="32">
        <f t="shared" si="0"/>
        <v>628.349245</v>
      </c>
    </row>
    <row r="28" spans="2:10" x14ac:dyDescent="0.2">
      <c r="D28" s="32">
        <v>535.24119700000006</v>
      </c>
      <c r="E28" s="32">
        <v>123.62642</v>
      </c>
      <c r="F28" s="32">
        <v>6.7510000000000003</v>
      </c>
      <c r="G28" s="32">
        <v>65.984685999999996</v>
      </c>
      <c r="H28" s="32">
        <v>10.290042</v>
      </c>
      <c r="I28" s="52">
        <v>0</v>
      </c>
      <c r="J28" s="32">
        <f t="shared" si="0"/>
        <v>741.89334500000007</v>
      </c>
    </row>
    <row r="29" spans="2:10" x14ac:dyDescent="0.2">
      <c r="B29" s="2" t="s">
        <v>17</v>
      </c>
      <c r="D29" s="32">
        <v>392.68782599999997</v>
      </c>
      <c r="E29" s="32">
        <v>152.66995900000001</v>
      </c>
      <c r="F29" s="32">
        <v>6.11</v>
      </c>
      <c r="G29" s="32">
        <v>56.935217999999999</v>
      </c>
      <c r="H29" s="32">
        <v>16.325500000000002</v>
      </c>
      <c r="I29" s="52">
        <v>0</v>
      </c>
      <c r="J29" s="32">
        <f t="shared" si="0"/>
        <v>624.72850299999993</v>
      </c>
    </row>
    <row r="30" spans="2:10" x14ac:dyDescent="0.2">
      <c r="D30" s="32">
        <v>497.92653300000001</v>
      </c>
      <c r="E30" s="32">
        <v>115.27443100000001</v>
      </c>
      <c r="F30" s="32">
        <v>8.2850000000000001</v>
      </c>
      <c r="G30" s="32">
        <v>37.688811999999999</v>
      </c>
      <c r="H30" s="32">
        <v>9.0117829999999994</v>
      </c>
      <c r="I30" s="52">
        <v>0</v>
      </c>
      <c r="J30" s="32">
        <f t="shared" si="0"/>
        <v>668.18655899999999</v>
      </c>
    </row>
    <row r="31" spans="2:10" x14ac:dyDescent="0.2">
      <c r="D31" s="32">
        <v>563.358565</v>
      </c>
      <c r="E31" s="32">
        <v>155.06509199999999</v>
      </c>
      <c r="F31" s="32">
        <v>10.728</v>
      </c>
      <c r="G31" s="32">
        <v>54.753104999999998</v>
      </c>
      <c r="H31" s="32">
        <v>16.685739000000002</v>
      </c>
      <c r="I31" s="52">
        <v>0</v>
      </c>
      <c r="J31" s="32">
        <f t="shared" si="0"/>
        <v>800.59050100000002</v>
      </c>
    </row>
    <row r="32" spans="2:10" x14ac:dyDescent="0.2">
      <c r="B32" s="2" t="s">
        <v>18</v>
      </c>
      <c r="D32" s="32">
        <v>290.35294699999997</v>
      </c>
      <c r="E32" s="32">
        <v>120.110697</v>
      </c>
      <c r="F32" s="32">
        <v>11.855090000000001</v>
      </c>
      <c r="G32" s="32">
        <v>36.046360999999997</v>
      </c>
      <c r="H32" s="32">
        <v>17.057704000000001</v>
      </c>
      <c r="I32" s="52">
        <v>0</v>
      </c>
      <c r="J32" s="32">
        <f t="shared" si="0"/>
        <v>475.422799</v>
      </c>
    </row>
    <row r="33" spans="2:10" x14ac:dyDescent="0.2">
      <c r="D33" s="32">
        <v>306.52651800000001</v>
      </c>
      <c r="E33" s="32">
        <v>142.40895499999999</v>
      </c>
      <c r="F33" s="32">
        <v>6.9080000000000004</v>
      </c>
      <c r="G33" s="32">
        <v>29.982478</v>
      </c>
      <c r="H33" s="32">
        <v>8.7241</v>
      </c>
      <c r="I33" s="52">
        <v>0</v>
      </c>
      <c r="J33" s="32">
        <f t="shared" si="0"/>
        <v>494.55005100000005</v>
      </c>
    </row>
    <row r="34" spans="2:10" x14ac:dyDescent="0.2">
      <c r="D34" s="32">
        <v>398.66859199999999</v>
      </c>
      <c r="E34" s="32">
        <v>133.962413</v>
      </c>
      <c r="F34" s="32">
        <v>7.71</v>
      </c>
      <c r="G34" s="32">
        <v>34.864404</v>
      </c>
      <c r="H34" s="32">
        <v>12.981833</v>
      </c>
      <c r="I34" s="52">
        <v>0</v>
      </c>
      <c r="J34" s="32">
        <f t="shared" si="0"/>
        <v>588.18724200000008</v>
      </c>
    </row>
    <row r="35" spans="2:10" x14ac:dyDescent="0.2">
      <c r="B35" s="2" t="s">
        <v>19</v>
      </c>
      <c r="D35" s="32">
        <v>189.80070900000001</v>
      </c>
      <c r="E35" s="32">
        <v>63.053547000000002</v>
      </c>
      <c r="F35" s="32">
        <v>8.7110880000000002</v>
      </c>
      <c r="G35" s="32">
        <v>33.956837</v>
      </c>
      <c r="H35" s="32">
        <v>10.507396</v>
      </c>
      <c r="I35" s="52">
        <v>0</v>
      </c>
      <c r="J35" s="32">
        <f t="shared" si="0"/>
        <v>306.02957700000002</v>
      </c>
    </row>
    <row r="36" spans="2:10" x14ac:dyDescent="0.2">
      <c r="D36" s="32">
        <v>184.688728</v>
      </c>
      <c r="E36" s="32">
        <v>77.815464000000006</v>
      </c>
      <c r="F36" s="32">
        <v>6.7279999999999998</v>
      </c>
      <c r="G36" s="32">
        <v>22.331099999999999</v>
      </c>
      <c r="H36" s="32">
        <v>12.381011000000001</v>
      </c>
      <c r="I36" s="52">
        <v>0</v>
      </c>
      <c r="J36" s="32">
        <f t="shared" si="0"/>
        <v>303.94430299999999</v>
      </c>
    </row>
    <row r="37" spans="2:10" x14ac:dyDescent="0.2">
      <c r="D37" s="32">
        <v>270.54734500000001</v>
      </c>
      <c r="E37" s="32">
        <v>83.707710000000006</v>
      </c>
      <c r="F37" s="32">
        <v>20.562819999999999</v>
      </c>
      <c r="G37" s="32">
        <v>39.013841999999997</v>
      </c>
      <c r="H37" s="32">
        <v>14.553160999999999</v>
      </c>
      <c r="I37" s="52">
        <v>0</v>
      </c>
      <c r="J37" s="32">
        <f t="shared" si="0"/>
        <v>428.38487800000001</v>
      </c>
    </row>
    <row r="38" spans="2:10" x14ac:dyDescent="0.2">
      <c r="B38" s="2" t="s">
        <v>20</v>
      </c>
      <c r="D38" s="32">
        <v>958.79824900000006</v>
      </c>
      <c r="E38" s="32">
        <v>800.35681999999997</v>
      </c>
      <c r="F38" s="32">
        <v>1189.3407420000001</v>
      </c>
      <c r="G38" s="32">
        <v>3217.9360299999998</v>
      </c>
      <c r="H38" s="32">
        <v>311.66107699999998</v>
      </c>
      <c r="I38" s="52">
        <v>1.0249999999999999</v>
      </c>
      <c r="J38" s="32">
        <f t="shared" si="0"/>
        <v>6479.117917999999</v>
      </c>
    </row>
    <row r="39" spans="2:10" x14ac:dyDescent="0.2">
      <c r="D39" s="32">
        <v>945.11001299999998</v>
      </c>
      <c r="E39" s="32">
        <v>940.43834600000002</v>
      </c>
      <c r="F39" s="32">
        <v>1510.476919</v>
      </c>
      <c r="G39" s="32">
        <v>195.29920300000001</v>
      </c>
      <c r="H39" s="32">
        <v>1075.4988559999999</v>
      </c>
      <c r="I39" s="52">
        <v>0</v>
      </c>
      <c r="J39" s="32">
        <f t="shared" si="0"/>
        <v>4666.8233369999998</v>
      </c>
    </row>
    <row r="40" spans="2:10" x14ac:dyDescent="0.2">
      <c r="D40" s="32">
        <v>1178.6526409999999</v>
      </c>
      <c r="E40" s="32">
        <v>1626.3161580000001</v>
      </c>
      <c r="F40" s="32">
        <v>1625.104268</v>
      </c>
      <c r="G40" s="32">
        <v>507.31818800000002</v>
      </c>
      <c r="H40" s="32">
        <v>808.08396500000003</v>
      </c>
      <c r="I40" s="52">
        <v>0</v>
      </c>
      <c r="J40" s="32">
        <f t="shared" si="0"/>
        <v>5745.4752200000003</v>
      </c>
    </row>
    <row r="41" spans="2:10" x14ac:dyDescent="0.2">
      <c r="B41" s="2" t="s">
        <v>7</v>
      </c>
      <c r="D41" s="51">
        <v>5246.7405349999999</v>
      </c>
      <c r="E41" s="51">
        <v>1735.1390389999999</v>
      </c>
      <c r="F41" s="51">
        <v>1250.3585969999999</v>
      </c>
      <c r="G41" s="51">
        <v>3855.4526850000002</v>
      </c>
      <c r="H41" s="51">
        <v>453.69109900000001</v>
      </c>
      <c r="I41" s="53">
        <v>1.0249999999999999</v>
      </c>
      <c r="J41" s="51">
        <f t="shared" si="0"/>
        <v>12542.406954999999</v>
      </c>
    </row>
    <row r="42" spans="2:10" x14ac:dyDescent="0.2">
      <c r="D42" s="51">
        <v>4607.8567949999997</v>
      </c>
      <c r="E42" s="51">
        <v>1839.3872229999999</v>
      </c>
      <c r="F42" s="51">
        <v>1549.5818839999999</v>
      </c>
      <c r="G42" s="51">
        <v>690.03389100000004</v>
      </c>
      <c r="H42" s="51">
        <v>1188.2846850000001</v>
      </c>
      <c r="I42" s="53">
        <v>0.45</v>
      </c>
      <c r="J42" s="51">
        <f t="shared" si="0"/>
        <v>9875.5944780000009</v>
      </c>
    </row>
    <row r="43" spans="2:10" x14ac:dyDescent="0.2">
      <c r="D43" s="51">
        <v>5815.7418539999999</v>
      </c>
      <c r="E43" s="51">
        <v>2622.0591020000002</v>
      </c>
      <c r="F43" s="51">
        <v>1688.3861039999999</v>
      </c>
      <c r="G43" s="51">
        <v>1135.91265</v>
      </c>
      <c r="H43" s="51">
        <v>936.48781599999995</v>
      </c>
      <c r="I43" s="53">
        <v>0</v>
      </c>
      <c r="J43" s="51">
        <f t="shared" si="0"/>
        <v>12198.587525999999</v>
      </c>
    </row>
    <row r="44" spans="2:10" x14ac:dyDescent="0.2">
      <c r="D44" s="12"/>
      <c r="E44" s="12"/>
      <c r="F44" s="12"/>
      <c r="G44" s="12"/>
      <c r="H44" s="12"/>
      <c r="I44" s="12"/>
      <c r="J44" s="12"/>
    </row>
    <row r="45" spans="2:10" s="1" customFormat="1" x14ac:dyDescent="0.2">
      <c r="B45" s="1" t="s">
        <v>21</v>
      </c>
      <c r="D45" s="18">
        <v>41.832006837478666</v>
      </c>
      <c r="E45" s="18">
        <v>13.834179079226026</v>
      </c>
      <c r="F45" s="18">
        <v>9.9690482176672433</v>
      </c>
      <c r="G45" s="18">
        <v>30.739336547065498</v>
      </c>
      <c r="H45" s="18">
        <v>3.6172570434667422</v>
      </c>
      <c r="I45" s="18">
        <v>8.1722750958211111E-3</v>
      </c>
      <c r="J45" s="18">
        <v>100</v>
      </c>
    </row>
    <row r="46" spans="2:10" s="1" customFormat="1" x14ac:dyDescent="0.2">
      <c r="D46" s="18">
        <v>46.659032074119551</v>
      </c>
      <c r="E46" s="18">
        <v>18.625584789833447</v>
      </c>
      <c r="F46" s="18">
        <v>15.691023841167487</v>
      </c>
      <c r="G46" s="18">
        <v>6.9872643367161142</v>
      </c>
      <c r="H46" s="18">
        <v>12.032538270452056</v>
      </c>
      <c r="I46" s="18">
        <v>4.5566877113319224E-3</v>
      </c>
      <c r="J46" s="18">
        <v>100</v>
      </c>
    </row>
    <row r="47" spans="2:10" s="1" customFormat="1" x14ac:dyDescent="0.2">
      <c r="D47" s="18">
        <v>47.675534906023842</v>
      </c>
      <c r="E47" s="18">
        <v>21.494776312514531</v>
      </c>
      <c r="F47" s="18">
        <v>13.840832804629088</v>
      </c>
      <c r="G47" s="18">
        <v>9.3118375187202798</v>
      </c>
      <c r="H47" s="18">
        <v>7.6770184581122631</v>
      </c>
      <c r="I47" s="18">
        <v>0</v>
      </c>
      <c r="J47" s="18">
        <v>100</v>
      </c>
    </row>
    <row r="48" spans="2:10" s="1" customFormat="1" x14ac:dyDescent="0.2">
      <c r="D48" s="18"/>
      <c r="E48" s="18"/>
      <c r="F48" s="18"/>
      <c r="G48" s="18"/>
      <c r="H48" s="18"/>
      <c r="I48" s="18"/>
      <c r="J48" s="18"/>
    </row>
    <row r="49" spans="2:10" s="1" customFormat="1" x14ac:dyDescent="0.2">
      <c r="D49" s="18"/>
      <c r="E49" s="18"/>
      <c r="F49" s="18"/>
      <c r="G49" s="18"/>
      <c r="H49" s="18"/>
      <c r="I49" s="18"/>
      <c r="J49" s="18"/>
    </row>
    <row r="50" spans="2:10" s="1" customFormat="1" ht="14.25" x14ac:dyDescent="0.2">
      <c r="B50" s="37" t="s">
        <v>97</v>
      </c>
      <c r="D50" s="18"/>
      <c r="E50" s="18"/>
      <c r="F50" s="18"/>
      <c r="G50" s="18"/>
      <c r="H50" s="18"/>
      <c r="I50" s="18"/>
      <c r="J50" s="18"/>
    </row>
    <row r="51" spans="2:10" s="1" customFormat="1" x14ac:dyDescent="0.2">
      <c r="D51" s="18"/>
      <c r="E51" s="18"/>
      <c r="F51" s="18"/>
      <c r="G51" s="18"/>
      <c r="H51" s="18"/>
      <c r="I51" s="18"/>
      <c r="J51" s="18"/>
    </row>
    <row r="54" spans="2:10" s="1" customFormat="1" x14ac:dyDescent="0.2">
      <c r="B54" s="1" t="s">
        <v>87</v>
      </c>
    </row>
    <row r="55" spans="2:10" s="1" customFormat="1" x14ac:dyDescent="0.2">
      <c r="B55" s="1" t="s">
        <v>25</v>
      </c>
    </row>
    <row r="56" spans="2:10" s="1" customFormat="1" x14ac:dyDescent="0.2">
      <c r="B56" s="40" t="s">
        <v>99</v>
      </c>
    </row>
    <row r="57" spans="2:10" s="1" customFormat="1" x14ac:dyDescent="0.2"/>
    <row r="58" spans="2:10" s="1" customFormat="1" x14ac:dyDescent="0.2"/>
    <row r="59" spans="2:10" s="7" customFormat="1" ht="37.5" customHeight="1" x14ac:dyDescent="0.25">
      <c r="B59" s="50" t="s">
        <v>109</v>
      </c>
      <c r="C59" s="50" t="s">
        <v>108</v>
      </c>
      <c r="D59" s="50" t="s">
        <v>1</v>
      </c>
      <c r="E59" s="50" t="s">
        <v>2</v>
      </c>
      <c r="F59" s="50" t="s">
        <v>3</v>
      </c>
      <c r="G59" s="50" t="s">
        <v>4</v>
      </c>
      <c r="H59" s="50" t="s">
        <v>5</v>
      </c>
      <c r="I59" s="50" t="s">
        <v>6</v>
      </c>
      <c r="J59" s="50" t="s">
        <v>7</v>
      </c>
    </row>
    <row r="61" spans="2:10" ht="15" customHeight="1" x14ac:dyDescent="0.2">
      <c r="B61" s="2" t="s">
        <v>10</v>
      </c>
      <c r="C61" s="36" t="s">
        <v>105</v>
      </c>
      <c r="D61" s="23">
        <v>47.32394281702895</v>
      </c>
      <c r="E61" s="23">
        <v>-62.04334210989299</v>
      </c>
      <c r="F61" s="23">
        <v>184.21908127208485</v>
      </c>
      <c r="G61" s="23">
        <v>4.0089698946162287</v>
      </c>
      <c r="H61" s="23">
        <v>21.659027788507188</v>
      </c>
      <c r="I61" s="23" t="s">
        <v>107</v>
      </c>
      <c r="J61" s="23">
        <v>20.590090074480088</v>
      </c>
    </row>
    <row r="62" spans="2:10" ht="15" customHeight="1" x14ac:dyDescent="0.2">
      <c r="C62" s="36" t="s">
        <v>106</v>
      </c>
      <c r="D62" s="23">
        <v>212.20418166058158</v>
      </c>
      <c r="E62" s="23">
        <v>110.94397875265548</v>
      </c>
      <c r="F62" s="23">
        <v>66.415172413793101</v>
      </c>
      <c r="G62" s="23">
        <v>43.054677564914925</v>
      </c>
      <c r="H62" s="23">
        <v>39.268111706548694</v>
      </c>
      <c r="I62" s="23" t="s">
        <v>107</v>
      </c>
      <c r="J62" s="23">
        <v>128.84186032165573</v>
      </c>
    </row>
    <row r="63" spans="2:10" x14ac:dyDescent="0.2">
      <c r="B63" s="2" t="s">
        <v>11</v>
      </c>
      <c r="D63" s="23">
        <v>13.045400692876896</v>
      </c>
      <c r="E63" s="23">
        <v>25.377987669574622</v>
      </c>
      <c r="F63" s="23">
        <v>73.127721794152819</v>
      </c>
      <c r="G63" s="23">
        <v>9.5901399160889866</v>
      </c>
      <c r="H63" s="23">
        <v>-32.102615803095048</v>
      </c>
      <c r="I63" s="23" t="s">
        <v>107</v>
      </c>
      <c r="J63" s="23">
        <v>11.498505897105346</v>
      </c>
    </row>
    <row r="64" spans="2:10" x14ac:dyDescent="0.2">
      <c r="D64" s="23">
        <v>49.122879969849521</v>
      </c>
      <c r="E64" s="23">
        <v>58.215327690995764</v>
      </c>
      <c r="F64" s="23">
        <v>27.234053899628634</v>
      </c>
      <c r="G64" s="23">
        <v>32.822407367025136</v>
      </c>
      <c r="H64" s="23">
        <v>0.66020662819543929</v>
      </c>
      <c r="I64" s="23" t="s">
        <v>107</v>
      </c>
      <c r="J64" s="23">
        <v>44.333292164081485</v>
      </c>
    </row>
    <row r="65" spans="2:10" x14ac:dyDescent="0.2">
      <c r="B65" s="2" t="s">
        <v>12</v>
      </c>
      <c r="D65" s="23">
        <v>-4.3527594151751714</v>
      </c>
      <c r="E65" s="23">
        <v>-15.018012310826137</v>
      </c>
      <c r="F65" s="23">
        <v>-46.31670148072201</v>
      </c>
      <c r="G65" s="23">
        <v>-1.5001373467699182</v>
      </c>
      <c r="H65" s="23">
        <v>-25.418188390648581</v>
      </c>
      <c r="I65" s="23" t="s">
        <v>107</v>
      </c>
      <c r="J65" s="23">
        <v>-5.9637002816235025</v>
      </c>
    </row>
    <row r="66" spans="2:10" x14ac:dyDescent="0.2">
      <c r="D66" s="23">
        <v>32.151779378382372</v>
      </c>
      <c r="E66" s="23">
        <v>6.941249595023649</v>
      </c>
      <c r="F66" s="23">
        <v>44.547322033898297</v>
      </c>
      <c r="G66" s="23">
        <v>30.946133621095186</v>
      </c>
      <c r="H66" s="23">
        <v>-31.162052396114987</v>
      </c>
      <c r="I66" s="23" t="s">
        <v>107</v>
      </c>
      <c r="J66" s="23">
        <v>26.502984211817761</v>
      </c>
    </row>
    <row r="67" spans="2:10" x14ac:dyDescent="0.2">
      <c r="B67" s="2" t="s">
        <v>13</v>
      </c>
      <c r="D67" s="23">
        <v>-5.610405163351146</v>
      </c>
      <c r="E67" s="23">
        <v>14.169238257907722</v>
      </c>
      <c r="F67" s="23">
        <v>-31.244826680672261</v>
      </c>
      <c r="G67" s="23">
        <v>-9.3374816975940576</v>
      </c>
      <c r="H67" s="23">
        <v>-4.965469846815779</v>
      </c>
      <c r="I67" s="23" t="s">
        <v>107</v>
      </c>
      <c r="J67" s="23">
        <v>-3.8026890244580329</v>
      </c>
    </row>
    <row r="68" spans="2:10" x14ac:dyDescent="0.2">
      <c r="D68" s="23">
        <v>21.321589483737696</v>
      </c>
      <c r="E68" s="23">
        <v>-7.8878872005766993</v>
      </c>
      <c r="F68" s="23">
        <v>83.539922888187846</v>
      </c>
      <c r="G68" s="23">
        <v>10.300820468792821</v>
      </c>
      <c r="H68" s="23">
        <v>26.84157087312353</v>
      </c>
      <c r="I68" s="23" t="s">
        <v>107</v>
      </c>
      <c r="J68" s="23">
        <v>15.159913152467325</v>
      </c>
    </row>
    <row r="69" spans="2:10" x14ac:dyDescent="0.2">
      <c r="B69" s="2" t="s">
        <v>14</v>
      </c>
      <c r="D69" s="23">
        <v>1.1395242689855394</v>
      </c>
      <c r="E69" s="23">
        <v>30.106960209587498</v>
      </c>
      <c r="F69" s="23">
        <v>6.3467962344366811</v>
      </c>
      <c r="G69" s="23">
        <v>-9.4562853689474196</v>
      </c>
      <c r="H69" s="23">
        <v>-40.913929718377418</v>
      </c>
      <c r="I69" s="23" t="s">
        <v>107</v>
      </c>
      <c r="J69" s="23">
        <v>3.0872264149868442</v>
      </c>
    </row>
    <row r="70" spans="2:10" x14ac:dyDescent="0.2">
      <c r="D70" s="23">
        <v>32.230820519054049</v>
      </c>
      <c r="E70" s="23">
        <v>16.401102419454745</v>
      </c>
      <c r="F70" s="23">
        <v>96.007462686567152</v>
      </c>
      <c r="G70" s="23">
        <v>27.198047332041682</v>
      </c>
      <c r="H70" s="23">
        <v>5.6467555674729368</v>
      </c>
      <c r="I70" s="23">
        <v>-100</v>
      </c>
      <c r="J70" s="23">
        <v>29.03130722772255</v>
      </c>
    </row>
    <row r="71" spans="2:10" x14ac:dyDescent="0.2">
      <c r="B71" s="2" t="s">
        <v>15</v>
      </c>
      <c r="D71" s="23">
        <v>10.210395071278171</v>
      </c>
      <c r="E71" s="23">
        <v>9.0625191112664254</v>
      </c>
      <c r="F71" s="23">
        <v>-31.078458478359622</v>
      </c>
      <c r="G71" s="23">
        <v>8.6346329726808619</v>
      </c>
      <c r="H71" s="23">
        <v>35.721486546103279</v>
      </c>
      <c r="I71" s="23" t="s">
        <v>107</v>
      </c>
      <c r="J71" s="23">
        <v>9.8584392511042722</v>
      </c>
    </row>
    <row r="72" spans="2:10" x14ac:dyDescent="0.2">
      <c r="D72" s="23">
        <v>7.2289553562724791</v>
      </c>
      <c r="E72" s="23">
        <v>25.548277992100282</v>
      </c>
      <c r="F72" s="23">
        <v>28.318350000000009</v>
      </c>
      <c r="G72" s="23">
        <v>19.283625927453869</v>
      </c>
      <c r="H72" s="23">
        <v>42.404297328687591</v>
      </c>
      <c r="I72" s="23" t="s">
        <v>107</v>
      </c>
      <c r="J72" s="23">
        <v>10.959286165869869</v>
      </c>
    </row>
    <row r="73" spans="2:10" x14ac:dyDescent="0.2">
      <c r="B73" s="2" t="s">
        <v>16</v>
      </c>
      <c r="D73" s="23">
        <v>-16.595347906658148</v>
      </c>
      <c r="E73" s="23">
        <v>-15.125832326257267</v>
      </c>
      <c r="F73" s="23">
        <v>-47.892952627971198</v>
      </c>
      <c r="G73" s="23">
        <v>-11.070255331268214</v>
      </c>
      <c r="H73" s="23">
        <v>-16.181471505237795</v>
      </c>
      <c r="I73" s="23" t="s">
        <v>107</v>
      </c>
      <c r="J73" s="23">
        <v>-16.343224634663542</v>
      </c>
    </row>
    <row r="74" spans="2:10" x14ac:dyDescent="0.2">
      <c r="D74" s="23">
        <v>26.389533086646196</v>
      </c>
      <c r="E74" s="23">
        <v>-1.7037773812562023</v>
      </c>
      <c r="F74" s="23">
        <v>15.306310676295169</v>
      </c>
      <c r="G74" s="23">
        <v>11.831830024029259</v>
      </c>
      <c r="H74" s="23">
        <v>-27.719597012759365</v>
      </c>
      <c r="I74" s="23" t="s">
        <v>107</v>
      </c>
      <c r="J74" s="23">
        <v>18.070221441898909</v>
      </c>
    </row>
    <row r="75" spans="2:10" x14ac:dyDescent="0.2">
      <c r="B75" s="2" t="s">
        <v>17</v>
      </c>
      <c r="D75" s="23">
        <v>43.462192535604629</v>
      </c>
      <c r="E75" s="23">
        <v>1.5688305778610783</v>
      </c>
      <c r="F75" s="23">
        <v>75.58101472995088</v>
      </c>
      <c r="G75" s="23">
        <v>-3.8326242994274651</v>
      </c>
      <c r="H75" s="23">
        <v>2.2066031668249053</v>
      </c>
      <c r="I75" s="23" t="s">
        <v>107</v>
      </c>
      <c r="J75" s="23">
        <v>28.150147969157103</v>
      </c>
    </row>
    <row r="76" spans="2:10" x14ac:dyDescent="0.2">
      <c r="D76" s="23">
        <v>13.140900848519351</v>
      </c>
      <c r="E76" s="23">
        <v>34.518202046037402</v>
      </c>
      <c r="F76" s="23">
        <v>29.487024743512364</v>
      </c>
      <c r="G76" s="23">
        <v>45.276813182649533</v>
      </c>
      <c r="H76" s="23">
        <v>85.154691363518197</v>
      </c>
      <c r="I76" s="23" t="s">
        <v>107</v>
      </c>
      <c r="J76" s="23">
        <v>19.815415353184321</v>
      </c>
    </row>
    <row r="77" spans="2:10" x14ac:dyDescent="0.2">
      <c r="B77" s="2" t="s">
        <v>18</v>
      </c>
      <c r="D77" s="23">
        <v>37.304820260701547</v>
      </c>
      <c r="E77" s="23">
        <v>11.532458262231216</v>
      </c>
      <c r="F77" s="23">
        <v>-34.964643878705274</v>
      </c>
      <c r="G77" s="23">
        <v>-3.2789911858231591</v>
      </c>
      <c r="H77" s="23">
        <v>-23.894605041803985</v>
      </c>
      <c r="I77" s="23" t="s">
        <v>107</v>
      </c>
      <c r="J77" s="23">
        <v>23.718770584243671</v>
      </c>
    </row>
    <row r="78" spans="2:10" x14ac:dyDescent="0.2">
      <c r="D78" s="23">
        <v>30.060066124523672</v>
      </c>
      <c r="E78" s="23">
        <v>-5.9311874032079004</v>
      </c>
      <c r="F78" s="23">
        <v>11.609727851766067</v>
      </c>
      <c r="G78" s="23">
        <v>16.282596788697717</v>
      </c>
      <c r="H78" s="23">
        <v>48.804266342659986</v>
      </c>
      <c r="I78" s="23" t="s">
        <v>107</v>
      </c>
      <c r="J78" s="23">
        <v>18.933814850622667</v>
      </c>
    </row>
    <row r="79" spans="2:10" x14ac:dyDescent="0.2">
      <c r="B79" s="2" t="s">
        <v>19</v>
      </c>
      <c r="D79" s="23">
        <v>42.542852671851705</v>
      </c>
      <c r="E79" s="23">
        <v>32.756544211541353</v>
      </c>
      <c r="F79" s="23">
        <v>136.05340687638559</v>
      </c>
      <c r="G79" s="23">
        <v>14.892450083027441</v>
      </c>
      <c r="H79" s="23">
        <v>38.503973772378998</v>
      </c>
      <c r="I79" s="23" t="s">
        <v>107</v>
      </c>
      <c r="J79" s="23">
        <v>39.981527994596433</v>
      </c>
    </row>
    <row r="80" spans="2:10" x14ac:dyDescent="0.2">
      <c r="D80" s="23">
        <v>46.48828216522233</v>
      </c>
      <c r="E80" s="23">
        <v>7.5720759051182966</v>
      </c>
      <c r="F80" s="23">
        <v>205.63049940546966</v>
      </c>
      <c r="G80" s="23">
        <v>74.706315407660156</v>
      </c>
      <c r="H80" s="23">
        <v>17.544205396473671</v>
      </c>
      <c r="I80" s="23" t="s">
        <v>107</v>
      </c>
      <c r="J80" s="23">
        <v>40.941900792922581</v>
      </c>
    </row>
    <row r="81" spans="2:10" x14ac:dyDescent="0.2">
      <c r="B81" s="2" t="s">
        <v>20</v>
      </c>
      <c r="D81" s="23">
        <v>22.930203745084214</v>
      </c>
      <c r="E81" s="23">
        <v>103.198887965995</v>
      </c>
      <c r="F81" s="23">
        <v>36.639081687155368</v>
      </c>
      <c r="G81" s="23">
        <v>-84.234671439382211</v>
      </c>
      <c r="H81" s="23">
        <v>159.28292771702132</v>
      </c>
      <c r="I81" s="23">
        <v>-100</v>
      </c>
      <c r="J81" s="23">
        <v>-11.32318792905167</v>
      </c>
    </row>
    <row r="82" spans="2:10" x14ac:dyDescent="0.2">
      <c r="D82" s="23">
        <v>24.710628899029558</v>
      </c>
      <c r="E82" s="23">
        <v>72.931714760172071</v>
      </c>
      <c r="F82" s="23">
        <v>7.5888183101724138</v>
      </c>
      <c r="G82" s="23">
        <v>159.76459719602644</v>
      </c>
      <c r="H82" s="23">
        <v>-24.864265499506942</v>
      </c>
      <c r="I82" s="23" t="s">
        <v>107</v>
      </c>
      <c r="J82" s="23">
        <v>23.113192960361701</v>
      </c>
    </row>
    <row r="83" spans="2:10" s="1" customFormat="1" x14ac:dyDescent="0.2">
      <c r="B83" s="1" t="s">
        <v>7</v>
      </c>
      <c r="D83" s="18"/>
      <c r="E83" s="18"/>
      <c r="F83" s="18"/>
      <c r="G83" s="18"/>
      <c r="H83" s="18"/>
      <c r="I83" s="18"/>
      <c r="J83" s="18"/>
    </row>
    <row r="84" spans="2:10" s="1" customFormat="1" x14ac:dyDescent="0.2">
      <c r="D84" s="18">
        <v>10.844853394298838</v>
      </c>
      <c r="E84" s="18">
        <v>51.115215729982793</v>
      </c>
      <c r="F84" s="18">
        <v>35.032150620707114</v>
      </c>
      <c r="G84" s="18">
        <v>-70.537502524168573</v>
      </c>
      <c r="H84" s="18">
        <v>106.41529403247119</v>
      </c>
      <c r="I84" s="18">
        <v>-100</v>
      </c>
      <c r="J84" s="18">
        <v>-2.7412555678791648</v>
      </c>
    </row>
    <row r="85" spans="2:10" x14ac:dyDescent="0.2">
      <c r="D85" s="55">
        <v>26.21359805084829</v>
      </c>
      <c r="E85" s="55">
        <v>42.550685859580966</v>
      </c>
      <c r="F85" s="55">
        <v>8.9575272809526467</v>
      </c>
      <c r="G85" s="55">
        <v>64.616936184660517</v>
      </c>
      <c r="H85" s="55">
        <v>-21.189944815286424</v>
      </c>
      <c r="I85" s="55">
        <v>-100</v>
      </c>
      <c r="J85" s="55">
        <v>23.522564167402393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zoomScale="80" zoomScaleNormal="80" workbookViewId="0">
      <selection activeCell="A5" sqref="A5"/>
    </sheetView>
  </sheetViews>
  <sheetFormatPr defaultColWidth="8.85546875" defaultRowHeight="12.75" x14ac:dyDescent="0.2"/>
  <cols>
    <col min="1" max="1" width="21.5703125" style="2" customWidth="1"/>
    <col min="2" max="2" width="11" style="2" customWidth="1"/>
    <col min="3" max="13" width="14.5703125" style="2" customWidth="1"/>
    <col min="14" max="16384" width="8.85546875" style="2"/>
  </cols>
  <sheetData>
    <row r="1" spans="1:13" s="1" customFormat="1" x14ac:dyDescent="0.2">
      <c r="A1" s="1" t="s">
        <v>86</v>
      </c>
    </row>
    <row r="2" spans="1:13" s="1" customFormat="1" x14ac:dyDescent="0.2">
      <c r="A2" s="1" t="s">
        <v>26</v>
      </c>
    </row>
    <row r="3" spans="1:13" s="1" customFormat="1" x14ac:dyDescent="0.2"/>
    <row r="4" spans="1:13" s="1" customFormat="1" x14ac:dyDescent="0.2"/>
    <row r="5" spans="1:13" s="7" customFormat="1" ht="37.5" customHeight="1" x14ac:dyDescent="0.25">
      <c r="A5" s="50" t="s">
        <v>110</v>
      </c>
      <c r="B5" s="50" t="s">
        <v>108</v>
      </c>
      <c r="C5" s="49" t="s">
        <v>89</v>
      </c>
      <c r="D5" s="49" t="s">
        <v>90</v>
      </c>
      <c r="E5" s="49" t="s">
        <v>91</v>
      </c>
      <c r="F5" s="49" t="s">
        <v>92</v>
      </c>
      <c r="G5" s="49" t="s">
        <v>93</v>
      </c>
      <c r="H5" s="49" t="s">
        <v>94</v>
      </c>
      <c r="I5" s="49" t="s">
        <v>95</v>
      </c>
      <c r="J5" s="49" t="s">
        <v>96</v>
      </c>
      <c r="K5" s="49" t="s">
        <v>100</v>
      </c>
      <c r="L5" s="49" t="s">
        <v>101</v>
      </c>
      <c r="M5" s="49" t="s">
        <v>7</v>
      </c>
    </row>
    <row r="7" spans="1:13" x14ac:dyDescent="0.2">
      <c r="A7" s="2" t="s">
        <v>27</v>
      </c>
      <c r="B7" s="41" t="s">
        <v>102</v>
      </c>
      <c r="C7" s="12">
        <v>79</v>
      </c>
      <c r="D7" s="12">
        <v>540</v>
      </c>
      <c r="E7" s="12">
        <v>27</v>
      </c>
      <c r="F7" s="12">
        <v>54</v>
      </c>
      <c r="G7" s="12">
        <v>9</v>
      </c>
      <c r="H7" s="12">
        <v>96</v>
      </c>
      <c r="I7" s="12">
        <v>82</v>
      </c>
      <c r="J7" s="12">
        <v>45</v>
      </c>
      <c r="K7" s="12">
        <v>54</v>
      </c>
      <c r="L7" s="12">
        <v>54</v>
      </c>
      <c r="M7" s="12">
        <f>SUM(C7:L7)</f>
        <v>1040</v>
      </c>
    </row>
    <row r="8" spans="1:13" x14ac:dyDescent="0.2">
      <c r="B8" s="41" t="s">
        <v>103</v>
      </c>
      <c r="C8" s="12">
        <v>97</v>
      </c>
      <c r="D8" s="12">
        <v>22</v>
      </c>
      <c r="E8" s="12">
        <v>32</v>
      </c>
      <c r="F8" s="12">
        <v>42</v>
      </c>
      <c r="G8" s="12">
        <v>12</v>
      </c>
      <c r="H8" s="12">
        <v>100</v>
      </c>
      <c r="I8" s="12">
        <v>34</v>
      </c>
      <c r="J8" s="12">
        <v>41</v>
      </c>
      <c r="K8" s="12">
        <v>166</v>
      </c>
      <c r="L8" s="12">
        <v>28</v>
      </c>
      <c r="M8" s="12">
        <f t="shared" ref="M8:M48" si="0">SUM(C8:L8)</f>
        <v>574</v>
      </c>
    </row>
    <row r="9" spans="1:13" ht="14.25" x14ac:dyDescent="0.2">
      <c r="B9" s="42" t="s">
        <v>104</v>
      </c>
      <c r="C9" s="12">
        <v>1436</v>
      </c>
      <c r="D9" s="12">
        <v>26</v>
      </c>
      <c r="E9" s="12">
        <v>47</v>
      </c>
      <c r="F9" s="12">
        <v>29</v>
      </c>
      <c r="G9" s="12">
        <v>20</v>
      </c>
      <c r="H9" s="12">
        <v>136</v>
      </c>
      <c r="I9" s="12">
        <v>63</v>
      </c>
      <c r="J9" s="12">
        <v>38</v>
      </c>
      <c r="K9" s="12">
        <v>52</v>
      </c>
      <c r="L9" s="12">
        <v>56</v>
      </c>
      <c r="M9" s="12">
        <f t="shared" si="0"/>
        <v>1903</v>
      </c>
    </row>
    <row r="10" spans="1:13" x14ac:dyDescent="0.2">
      <c r="A10" s="2" t="s">
        <v>28</v>
      </c>
      <c r="C10" s="12">
        <v>886</v>
      </c>
      <c r="D10" s="12">
        <v>99</v>
      </c>
      <c r="E10" s="12">
        <v>47</v>
      </c>
      <c r="F10" s="12">
        <v>401</v>
      </c>
      <c r="G10" s="12">
        <v>18</v>
      </c>
      <c r="H10" s="12">
        <v>220</v>
      </c>
      <c r="I10" s="12">
        <v>110</v>
      </c>
      <c r="J10" s="12">
        <v>86</v>
      </c>
      <c r="K10" s="12">
        <v>277</v>
      </c>
      <c r="L10" s="12">
        <v>62</v>
      </c>
      <c r="M10" s="12">
        <f t="shared" si="0"/>
        <v>2206</v>
      </c>
    </row>
    <row r="11" spans="1:13" x14ac:dyDescent="0.2">
      <c r="C11" s="12">
        <v>753</v>
      </c>
      <c r="D11" s="12">
        <v>116</v>
      </c>
      <c r="E11" s="12">
        <v>34</v>
      </c>
      <c r="F11" s="12">
        <v>340</v>
      </c>
      <c r="G11" s="12">
        <v>12</v>
      </c>
      <c r="H11" s="12">
        <v>178</v>
      </c>
      <c r="I11" s="12">
        <v>62</v>
      </c>
      <c r="J11" s="12">
        <v>88</v>
      </c>
      <c r="K11" s="12">
        <v>231</v>
      </c>
      <c r="L11" s="12">
        <v>59</v>
      </c>
      <c r="M11" s="12">
        <f t="shared" si="0"/>
        <v>1873</v>
      </c>
    </row>
    <row r="12" spans="1:13" x14ac:dyDescent="0.2">
      <c r="C12" s="12">
        <v>854</v>
      </c>
      <c r="D12" s="12">
        <v>130</v>
      </c>
      <c r="E12" s="12">
        <v>34</v>
      </c>
      <c r="F12" s="12">
        <v>343</v>
      </c>
      <c r="G12" s="12">
        <v>13</v>
      </c>
      <c r="H12" s="12">
        <v>293</v>
      </c>
      <c r="I12" s="12">
        <v>128</v>
      </c>
      <c r="J12" s="12">
        <v>128</v>
      </c>
      <c r="K12" s="12">
        <v>299</v>
      </c>
      <c r="L12" s="12">
        <v>68</v>
      </c>
      <c r="M12" s="12">
        <f t="shared" si="0"/>
        <v>2290</v>
      </c>
    </row>
    <row r="13" spans="1:13" x14ac:dyDescent="0.2">
      <c r="A13" s="2" t="s">
        <v>29</v>
      </c>
      <c r="C13" s="12">
        <v>2806</v>
      </c>
      <c r="D13" s="12">
        <v>267</v>
      </c>
      <c r="E13" s="12">
        <v>37</v>
      </c>
      <c r="F13" s="12">
        <v>156</v>
      </c>
      <c r="G13" s="12">
        <v>8</v>
      </c>
      <c r="H13" s="12">
        <v>165</v>
      </c>
      <c r="I13" s="12">
        <v>132</v>
      </c>
      <c r="J13" s="12">
        <v>96</v>
      </c>
      <c r="K13" s="12">
        <v>312</v>
      </c>
      <c r="L13" s="12">
        <v>68</v>
      </c>
      <c r="M13" s="12">
        <f t="shared" si="0"/>
        <v>4047</v>
      </c>
    </row>
    <row r="14" spans="1:13" x14ac:dyDescent="0.2">
      <c r="C14" s="12">
        <v>2514</v>
      </c>
      <c r="D14" s="12">
        <v>227</v>
      </c>
      <c r="E14" s="12">
        <v>111</v>
      </c>
      <c r="F14" s="12">
        <v>97</v>
      </c>
      <c r="G14" s="12">
        <v>5</v>
      </c>
      <c r="H14" s="12">
        <v>161</v>
      </c>
      <c r="I14" s="12">
        <v>75</v>
      </c>
      <c r="J14" s="12">
        <v>59</v>
      </c>
      <c r="K14" s="12">
        <v>384</v>
      </c>
      <c r="L14" s="12">
        <v>35</v>
      </c>
      <c r="M14" s="12">
        <f t="shared" si="0"/>
        <v>3668</v>
      </c>
    </row>
    <row r="15" spans="1:13" x14ac:dyDescent="0.2">
      <c r="C15" s="12">
        <v>2774</v>
      </c>
      <c r="D15" s="12">
        <v>247</v>
      </c>
      <c r="E15" s="12">
        <v>317</v>
      </c>
      <c r="F15" s="12">
        <v>122</v>
      </c>
      <c r="G15" s="12">
        <v>1</v>
      </c>
      <c r="H15" s="12">
        <v>294</v>
      </c>
      <c r="I15" s="12">
        <v>94</v>
      </c>
      <c r="J15" s="12">
        <v>64</v>
      </c>
      <c r="K15" s="12">
        <v>401</v>
      </c>
      <c r="L15" s="12">
        <v>58</v>
      </c>
      <c r="M15" s="12">
        <f t="shared" si="0"/>
        <v>4372</v>
      </c>
    </row>
    <row r="16" spans="1:13" x14ac:dyDescent="0.2">
      <c r="A16" s="2" t="s">
        <v>30</v>
      </c>
      <c r="C16" s="12">
        <v>63</v>
      </c>
      <c r="D16" s="12">
        <v>2</v>
      </c>
      <c r="E16" s="12">
        <v>16</v>
      </c>
      <c r="F16" s="12">
        <v>53</v>
      </c>
      <c r="G16" s="12">
        <v>1</v>
      </c>
      <c r="H16" s="12">
        <v>36</v>
      </c>
      <c r="I16" s="12">
        <v>83</v>
      </c>
      <c r="J16" s="12">
        <v>24</v>
      </c>
      <c r="K16" s="12">
        <v>37</v>
      </c>
      <c r="L16" s="12">
        <v>28</v>
      </c>
      <c r="M16" s="12">
        <f t="shared" si="0"/>
        <v>343</v>
      </c>
    </row>
    <row r="17" spans="1:13" x14ac:dyDescent="0.2">
      <c r="C17" s="12">
        <v>50</v>
      </c>
      <c r="D17" s="12">
        <v>11</v>
      </c>
      <c r="E17" s="12">
        <v>20</v>
      </c>
      <c r="F17" s="12">
        <v>26</v>
      </c>
      <c r="G17" s="12">
        <v>0</v>
      </c>
      <c r="H17" s="12">
        <v>31</v>
      </c>
      <c r="I17" s="12">
        <v>59</v>
      </c>
      <c r="J17" s="12">
        <v>24</v>
      </c>
      <c r="K17" s="12">
        <v>15</v>
      </c>
      <c r="L17" s="12">
        <v>17</v>
      </c>
      <c r="M17" s="12">
        <f t="shared" si="0"/>
        <v>253</v>
      </c>
    </row>
    <row r="18" spans="1:13" x14ac:dyDescent="0.2">
      <c r="C18" s="12">
        <v>54</v>
      </c>
      <c r="D18" s="12">
        <v>6</v>
      </c>
      <c r="E18" s="12">
        <v>30</v>
      </c>
      <c r="F18" s="12">
        <v>34</v>
      </c>
      <c r="G18" s="12">
        <v>0</v>
      </c>
      <c r="H18" s="12">
        <v>47</v>
      </c>
      <c r="I18" s="12">
        <v>80</v>
      </c>
      <c r="J18" s="12">
        <v>19</v>
      </c>
      <c r="K18" s="12">
        <v>13</v>
      </c>
      <c r="L18" s="12">
        <v>22</v>
      </c>
      <c r="M18" s="12">
        <f t="shared" si="0"/>
        <v>305</v>
      </c>
    </row>
    <row r="19" spans="1:13" x14ac:dyDescent="0.2">
      <c r="A19" s="2" t="s">
        <v>31</v>
      </c>
      <c r="C19" s="12">
        <v>256</v>
      </c>
      <c r="D19" s="12">
        <v>2</v>
      </c>
      <c r="E19" s="12">
        <v>13</v>
      </c>
      <c r="F19" s="12">
        <v>43</v>
      </c>
      <c r="G19" s="12">
        <v>0</v>
      </c>
      <c r="H19" s="12">
        <v>38</v>
      </c>
      <c r="I19" s="12">
        <v>62</v>
      </c>
      <c r="J19" s="12">
        <v>7</v>
      </c>
      <c r="K19" s="12">
        <v>44</v>
      </c>
      <c r="L19" s="12">
        <v>19</v>
      </c>
      <c r="M19" s="12">
        <f t="shared" si="0"/>
        <v>484</v>
      </c>
    </row>
    <row r="20" spans="1:13" x14ac:dyDescent="0.2">
      <c r="C20" s="12">
        <v>206</v>
      </c>
      <c r="D20" s="12">
        <v>3</v>
      </c>
      <c r="E20" s="12">
        <v>5</v>
      </c>
      <c r="F20" s="12">
        <v>20</v>
      </c>
      <c r="G20" s="12">
        <v>0</v>
      </c>
      <c r="H20" s="12">
        <v>35</v>
      </c>
      <c r="I20" s="12">
        <v>38</v>
      </c>
      <c r="J20" s="12">
        <v>6</v>
      </c>
      <c r="K20" s="12">
        <v>13</v>
      </c>
      <c r="L20" s="12">
        <v>10</v>
      </c>
      <c r="M20" s="12">
        <f t="shared" si="0"/>
        <v>336</v>
      </c>
    </row>
    <row r="21" spans="1:13" x14ac:dyDescent="0.2">
      <c r="C21" s="12">
        <v>243</v>
      </c>
      <c r="D21" s="12">
        <v>2</v>
      </c>
      <c r="E21" s="12">
        <v>13</v>
      </c>
      <c r="F21" s="12">
        <v>25</v>
      </c>
      <c r="G21" s="12">
        <v>0</v>
      </c>
      <c r="H21" s="12">
        <v>51</v>
      </c>
      <c r="I21" s="12">
        <v>33</v>
      </c>
      <c r="J21" s="12">
        <v>16</v>
      </c>
      <c r="K21" s="12">
        <v>17</v>
      </c>
      <c r="L21" s="12">
        <v>14</v>
      </c>
      <c r="M21" s="12">
        <f t="shared" si="0"/>
        <v>414</v>
      </c>
    </row>
    <row r="22" spans="1:13" x14ac:dyDescent="0.2">
      <c r="A22" s="2" t="s">
        <v>32</v>
      </c>
      <c r="C22" s="12">
        <v>124</v>
      </c>
      <c r="D22" s="12">
        <v>34</v>
      </c>
      <c r="E22" s="12">
        <v>27</v>
      </c>
      <c r="F22" s="12">
        <v>84</v>
      </c>
      <c r="G22" s="12">
        <v>8</v>
      </c>
      <c r="H22" s="12">
        <v>27</v>
      </c>
      <c r="I22" s="12">
        <v>26</v>
      </c>
      <c r="J22" s="12">
        <v>55</v>
      </c>
      <c r="K22" s="12">
        <v>26</v>
      </c>
      <c r="L22" s="12">
        <v>22</v>
      </c>
      <c r="M22" s="12">
        <f t="shared" si="0"/>
        <v>433</v>
      </c>
    </row>
    <row r="23" spans="1:13" x14ac:dyDescent="0.2">
      <c r="C23" s="12">
        <v>143</v>
      </c>
      <c r="D23" s="12">
        <v>22</v>
      </c>
      <c r="E23" s="12">
        <v>13</v>
      </c>
      <c r="F23" s="12">
        <v>57</v>
      </c>
      <c r="G23" s="12">
        <v>2</v>
      </c>
      <c r="H23" s="12">
        <v>25</v>
      </c>
      <c r="I23" s="12">
        <v>19</v>
      </c>
      <c r="J23" s="12">
        <v>30</v>
      </c>
      <c r="K23" s="12">
        <v>27</v>
      </c>
      <c r="L23" s="12">
        <v>13</v>
      </c>
      <c r="M23" s="12">
        <f t="shared" si="0"/>
        <v>351</v>
      </c>
    </row>
    <row r="24" spans="1:13" x14ac:dyDescent="0.2">
      <c r="C24" s="12">
        <v>140</v>
      </c>
      <c r="D24" s="12">
        <v>25</v>
      </c>
      <c r="E24" s="12">
        <v>14</v>
      </c>
      <c r="F24" s="12">
        <v>65</v>
      </c>
      <c r="G24" s="12">
        <v>3</v>
      </c>
      <c r="H24" s="12">
        <v>35</v>
      </c>
      <c r="I24" s="12">
        <v>43</v>
      </c>
      <c r="J24" s="12">
        <v>34</v>
      </c>
      <c r="K24" s="12">
        <v>37</v>
      </c>
      <c r="L24" s="12">
        <v>24</v>
      </c>
      <c r="M24" s="12">
        <f t="shared" si="0"/>
        <v>420</v>
      </c>
    </row>
    <row r="25" spans="1:13" x14ac:dyDescent="0.2">
      <c r="A25" s="2" t="s">
        <v>33</v>
      </c>
      <c r="C25" s="12">
        <v>840</v>
      </c>
      <c r="D25" s="12">
        <v>0</v>
      </c>
      <c r="E25" s="12">
        <v>0</v>
      </c>
      <c r="F25" s="12">
        <v>0</v>
      </c>
      <c r="G25" s="12">
        <v>0</v>
      </c>
      <c r="H25" s="12">
        <v>9</v>
      </c>
      <c r="I25" s="12">
        <v>17</v>
      </c>
      <c r="J25" s="12">
        <v>0</v>
      </c>
      <c r="K25" s="12">
        <v>9</v>
      </c>
      <c r="L25" s="12">
        <v>1</v>
      </c>
      <c r="M25" s="12">
        <f t="shared" si="0"/>
        <v>876</v>
      </c>
    </row>
    <row r="26" spans="1:13" x14ac:dyDescent="0.2">
      <c r="C26" s="12">
        <v>693</v>
      </c>
      <c r="D26" s="12">
        <v>5</v>
      </c>
      <c r="E26" s="12">
        <v>0</v>
      </c>
      <c r="F26" s="12">
        <v>0</v>
      </c>
      <c r="G26" s="12">
        <v>0</v>
      </c>
      <c r="H26" s="12">
        <v>4</v>
      </c>
      <c r="I26" s="12">
        <v>13</v>
      </c>
      <c r="J26" s="12">
        <v>0</v>
      </c>
      <c r="K26" s="12">
        <v>13</v>
      </c>
      <c r="L26" s="12">
        <v>0</v>
      </c>
      <c r="M26" s="12">
        <f t="shared" si="0"/>
        <v>728</v>
      </c>
    </row>
    <row r="27" spans="1:13" x14ac:dyDescent="0.2">
      <c r="C27" s="12">
        <v>889</v>
      </c>
      <c r="D27" s="12">
        <v>1</v>
      </c>
      <c r="E27" s="12">
        <v>0</v>
      </c>
      <c r="F27" s="12">
        <v>0</v>
      </c>
      <c r="G27" s="12">
        <v>0</v>
      </c>
      <c r="H27" s="12">
        <v>3</v>
      </c>
      <c r="I27" s="12">
        <v>17</v>
      </c>
      <c r="J27" s="12">
        <v>0</v>
      </c>
      <c r="K27" s="12">
        <v>19</v>
      </c>
      <c r="L27" s="12">
        <v>0</v>
      </c>
      <c r="M27" s="12">
        <f t="shared" si="0"/>
        <v>929</v>
      </c>
    </row>
    <row r="28" spans="1:13" x14ac:dyDescent="0.2">
      <c r="A28" s="2" t="s">
        <v>34</v>
      </c>
      <c r="C28" s="12">
        <v>544</v>
      </c>
      <c r="D28" s="12">
        <v>15</v>
      </c>
      <c r="E28" s="12">
        <v>6</v>
      </c>
      <c r="F28" s="12">
        <v>52</v>
      </c>
      <c r="G28" s="12">
        <v>0</v>
      </c>
      <c r="H28" s="12">
        <v>8</v>
      </c>
      <c r="I28" s="12">
        <v>8</v>
      </c>
      <c r="J28" s="12">
        <v>11</v>
      </c>
      <c r="K28" s="12">
        <v>33</v>
      </c>
      <c r="L28" s="12">
        <v>5</v>
      </c>
      <c r="M28" s="12">
        <f t="shared" si="0"/>
        <v>682</v>
      </c>
    </row>
    <row r="29" spans="1:13" x14ac:dyDescent="0.2">
      <c r="C29" s="12">
        <v>273</v>
      </c>
      <c r="D29" s="12">
        <v>3</v>
      </c>
      <c r="E29" s="12">
        <v>0</v>
      </c>
      <c r="F29" s="12">
        <v>10</v>
      </c>
      <c r="G29" s="12">
        <v>0</v>
      </c>
      <c r="H29" s="12">
        <v>4</v>
      </c>
      <c r="I29" s="12">
        <v>0</v>
      </c>
      <c r="J29" s="12">
        <v>11</v>
      </c>
      <c r="K29" s="12">
        <v>56</v>
      </c>
      <c r="L29" s="12">
        <v>6</v>
      </c>
      <c r="M29" s="12">
        <f t="shared" si="0"/>
        <v>363</v>
      </c>
    </row>
    <row r="30" spans="1:13" x14ac:dyDescent="0.2">
      <c r="C30" s="12">
        <v>336</v>
      </c>
      <c r="D30" s="12">
        <v>3</v>
      </c>
      <c r="E30" s="12">
        <v>1</v>
      </c>
      <c r="F30" s="12">
        <v>16</v>
      </c>
      <c r="G30" s="12">
        <v>0</v>
      </c>
      <c r="H30" s="12">
        <v>7</v>
      </c>
      <c r="I30" s="12">
        <v>0</v>
      </c>
      <c r="J30" s="12">
        <v>16</v>
      </c>
      <c r="K30" s="12">
        <v>59</v>
      </c>
      <c r="L30" s="12">
        <v>0</v>
      </c>
      <c r="M30" s="12">
        <f t="shared" si="0"/>
        <v>438</v>
      </c>
    </row>
    <row r="31" spans="1:13" x14ac:dyDescent="0.2">
      <c r="A31" s="2" t="s">
        <v>35</v>
      </c>
      <c r="C31" s="12">
        <v>95</v>
      </c>
      <c r="D31" s="12">
        <v>0</v>
      </c>
      <c r="E31" s="12">
        <v>0</v>
      </c>
      <c r="F31" s="12">
        <v>0</v>
      </c>
      <c r="G31" s="12">
        <v>0</v>
      </c>
      <c r="H31" s="12">
        <v>1</v>
      </c>
      <c r="I31" s="12">
        <v>1</v>
      </c>
      <c r="J31" s="12">
        <v>0</v>
      </c>
      <c r="K31" s="12">
        <v>22</v>
      </c>
      <c r="L31" s="12">
        <v>3</v>
      </c>
      <c r="M31" s="12">
        <f t="shared" si="0"/>
        <v>122</v>
      </c>
    </row>
    <row r="32" spans="1:13" x14ac:dyDescent="0.2">
      <c r="C32" s="12">
        <v>37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1</v>
      </c>
      <c r="J32" s="12">
        <v>0</v>
      </c>
      <c r="K32" s="12">
        <v>3</v>
      </c>
      <c r="L32" s="12">
        <v>0</v>
      </c>
      <c r="M32" s="12">
        <f t="shared" si="0"/>
        <v>41</v>
      </c>
    </row>
    <row r="33" spans="1:13" x14ac:dyDescent="0.2">
      <c r="C33" s="12">
        <v>63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2</v>
      </c>
      <c r="J33" s="12">
        <v>0</v>
      </c>
      <c r="K33" s="12">
        <v>41</v>
      </c>
      <c r="L33" s="12">
        <v>0</v>
      </c>
      <c r="M33" s="12">
        <f t="shared" si="0"/>
        <v>106</v>
      </c>
    </row>
    <row r="34" spans="1:13" x14ac:dyDescent="0.2">
      <c r="A34" s="2" t="s">
        <v>36</v>
      </c>
      <c r="C34" s="12">
        <v>146</v>
      </c>
      <c r="D34" s="12">
        <v>0</v>
      </c>
      <c r="E34" s="12">
        <v>0</v>
      </c>
      <c r="F34" s="12">
        <v>5</v>
      </c>
      <c r="G34" s="12">
        <v>0</v>
      </c>
      <c r="H34" s="12">
        <v>14</v>
      </c>
      <c r="I34" s="12">
        <v>1</v>
      </c>
      <c r="J34" s="12">
        <v>0</v>
      </c>
      <c r="K34" s="12">
        <v>8</v>
      </c>
      <c r="L34" s="12">
        <v>0</v>
      </c>
      <c r="M34" s="12">
        <f t="shared" si="0"/>
        <v>174</v>
      </c>
    </row>
    <row r="35" spans="1:13" x14ac:dyDescent="0.2">
      <c r="C35" s="12">
        <v>90</v>
      </c>
      <c r="D35" s="12">
        <v>0</v>
      </c>
      <c r="E35" s="12">
        <v>3</v>
      </c>
      <c r="F35" s="12">
        <v>1</v>
      </c>
      <c r="G35" s="12">
        <v>0</v>
      </c>
      <c r="H35" s="12">
        <v>8</v>
      </c>
      <c r="I35" s="12">
        <v>4</v>
      </c>
      <c r="J35" s="12">
        <v>0</v>
      </c>
      <c r="K35" s="12">
        <v>3</v>
      </c>
      <c r="L35" s="12">
        <v>0</v>
      </c>
      <c r="M35" s="12">
        <f t="shared" si="0"/>
        <v>109</v>
      </c>
    </row>
    <row r="36" spans="1:13" x14ac:dyDescent="0.2">
      <c r="C36" s="12">
        <v>121</v>
      </c>
      <c r="D36" s="12">
        <v>0</v>
      </c>
      <c r="E36" s="12">
        <v>4</v>
      </c>
      <c r="F36" s="12">
        <v>4</v>
      </c>
      <c r="G36" s="12">
        <v>0</v>
      </c>
      <c r="H36" s="12">
        <v>6</v>
      </c>
      <c r="I36" s="12">
        <v>1</v>
      </c>
      <c r="J36" s="12">
        <v>0</v>
      </c>
      <c r="K36" s="12">
        <v>6</v>
      </c>
      <c r="L36" s="12">
        <v>0</v>
      </c>
      <c r="M36" s="12">
        <f t="shared" si="0"/>
        <v>142</v>
      </c>
    </row>
    <row r="37" spans="1:13" x14ac:dyDescent="0.2">
      <c r="A37" s="2" t="s">
        <v>37</v>
      </c>
      <c r="C37" s="12">
        <v>402</v>
      </c>
      <c r="D37" s="12">
        <v>31</v>
      </c>
      <c r="E37" s="12">
        <v>46</v>
      </c>
      <c r="F37" s="12">
        <v>132</v>
      </c>
      <c r="G37" s="12">
        <v>17</v>
      </c>
      <c r="H37" s="12">
        <v>127</v>
      </c>
      <c r="I37" s="12">
        <v>56</v>
      </c>
      <c r="J37" s="12">
        <v>100</v>
      </c>
      <c r="K37" s="12">
        <v>82</v>
      </c>
      <c r="L37" s="12">
        <v>43</v>
      </c>
      <c r="M37" s="12">
        <f t="shared" si="0"/>
        <v>1036</v>
      </c>
    </row>
    <row r="38" spans="1:13" x14ac:dyDescent="0.2">
      <c r="C38" s="12">
        <v>301</v>
      </c>
      <c r="D38" s="12">
        <v>33</v>
      </c>
      <c r="E38" s="12">
        <v>25</v>
      </c>
      <c r="F38" s="12">
        <v>85</v>
      </c>
      <c r="G38" s="12">
        <v>12</v>
      </c>
      <c r="H38" s="12">
        <v>82</v>
      </c>
      <c r="I38" s="12">
        <v>43</v>
      </c>
      <c r="J38" s="12">
        <v>52</v>
      </c>
      <c r="K38" s="12">
        <v>72</v>
      </c>
      <c r="L38" s="12">
        <v>27</v>
      </c>
      <c r="M38" s="12">
        <f t="shared" si="0"/>
        <v>732</v>
      </c>
    </row>
    <row r="39" spans="1:13" x14ac:dyDescent="0.2">
      <c r="C39" s="12">
        <v>409</v>
      </c>
      <c r="D39" s="12">
        <v>87</v>
      </c>
      <c r="E39" s="12">
        <v>35</v>
      </c>
      <c r="F39" s="12">
        <v>88</v>
      </c>
      <c r="G39" s="12">
        <v>11</v>
      </c>
      <c r="H39" s="12">
        <v>88</v>
      </c>
      <c r="I39" s="12">
        <v>45</v>
      </c>
      <c r="J39" s="12">
        <v>50</v>
      </c>
      <c r="K39" s="12">
        <v>88</v>
      </c>
      <c r="L39" s="12">
        <v>25</v>
      </c>
      <c r="M39" s="12">
        <f t="shared" si="0"/>
        <v>926</v>
      </c>
    </row>
    <row r="40" spans="1:13" x14ac:dyDescent="0.2">
      <c r="A40" s="2" t="s">
        <v>38</v>
      </c>
      <c r="C40" s="12">
        <v>348</v>
      </c>
      <c r="D40" s="12">
        <v>1</v>
      </c>
      <c r="E40" s="12">
        <v>3</v>
      </c>
      <c r="F40" s="12">
        <v>3</v>
      </c>
      <c r="G40" s="12">
        <v>0</v>
      </c>
      <c r="H40" s="12">
        <v>9</v>
      </c>
      <c r="I40" s="12">
        <v>2</v>
      </c>
      <c r="J40" s="12">
        <v>2</v>
      </c>
      <c r="K40" s="12">
        <v>17</v>
      </c>
      <c r="L40" s="12">
        <v>0</v>
      </c>
      <c r="M40" s="12">
        <f t="shared" si="0"/>
        <v>385</v>
      </c>
    </row>
    <row r="41" spans="1:13" x14ac:dyDescent="0.2">
      <c r="C41" s="12">
        <v>278</v>
      </c>
      <c r="D41" s="12">
        <v>0</v>
      </c>
      <c r="E41" s="12">
        <v>3</v>
      </c>
      <c r="F41" s="12">
        <v>1</v>
      </c>
      <c r="G41" s="12">
        <v>0</v>
      </c>
      <c r="H41" s="12">
        <v>6</v>
      </c>
      <c r="I41" s="12">
        <v>0</v>
      </c>
      <c r="J41" s="12">
        <v>0</v>
      </c>
      <c r="K41" s="12">
        <v>16</v>
      </c>
      <c r="L41" s="12">
        <v>0</v>
      </c>
      <c r="M41" s="12">
        <f t="shared" si="0"/>
        <v>304</v>
      </c>
    </row>
    <row r="42" spans="1:13" x14ac:dyDescent="0.2">
      <c r="C42" s="12">
        <v>343</v>
      </c>
      <c r="D42" s="12">
        <v>1</v>
      </c>
      <c r="E42" s="12">
        <v>2</v>
      </c>
      <c r="F42" s="12">
        <v>4</v>
      </c>
      <c r="G42" s="12">
        <v>0</v>
      </c>
      <c r="H42" s="12">
        <v>6</v>
      </c>
      <c r="I42" s="12">
        <v>3</v>
      </c>
      <c r="J42" s="12">
        <v>0</v>
      </c>
      <c r="K42" s="12">
        <v>12</v>
      </c>
      <c r="L42" s="12">
        <v>0</v>
      </c>
      <c r="M42" s="12">
        <f t="shared" si="0"/>
        <v>371</v>
      </c>
    </row>
    <row r="43" spans="1:13" x14ac:dyDescent="0.2">
      <c r="A43" s="2" t="s">
        <v>6</v>
      </c>
      <c r="C43" s="12">
        <v>1</v>
      </c>
      <c r="D43" s="12">
        <v>0</v>
      </c>
      <c r="E43" s="12">
        <v>1</v>
      </c>
      <c r="F43" s="12">
        <v>1</v>
      </c>
      <c r="G43" s="12">
        <v>1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f t="shared" si="0"/>
        <v>4</v>
      </c>
    </row>
    <row r="44" spans="1:13" x14ac:dyDescent="0.2"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1</v>
      </c>
      <c r="L44" s="12">
        <v>0</v>
      </c>
      <c r="M44" s="12">
        <f t="shared" si="0"/>
        <v>1</v>
      </c>
    </row>
    <row r="45" spans="1:13" x14ac:dyDescent="0.2"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f t="shared" si="0"/>
        <v>0</v>
      </c>
    </row>
    <row r="46" spans="1:13" x14ac:dyDescent="0.2">
      <c r="A46" s="1" t="s">
        <v>7</v>
      </c>
      <c r="C46" s="13">
        <v>6590</v>
      </c>
      <c r="D46" s="13">
        <v>991</v>
      </c>
      <c r="E46" s="13">
        <v>223</v>
      </c>
      <c r="F46" s="13">
        <v>984</v>
      </c>
      <c r="G46" s="13">
        <v>62</v>
      </c>
      <c r="H46" s="13">
        <v>750</v>
      </c>
      <c r="I46" s="13">
        <v>580</v>
      </c>
      <c r="J46" s="13">
        <v>426</v>
      </c>
      <c r="K46" s="13">
        <v>921</v>
      </c>
      <c r="L46" s="16">
        <v>305</v>
      </c>
      <c r="M46" s="13">
        <f t="shared" si="0"/>
        <v>11832</v>
      </c>
    </row>
    <row r="47" spans="1:13" x14ac:dyDescent="0.2">
      <c r="C47" s="13">
        <v>5435</v>
      </c>
      <c r="D47" s="13">
        <v>442</v>
      </c>
      <c r="E47" s="13">
        <v>246</v>
      </c>
      <c r="F47" s="13">
        <v>679</v>
      </c>
      <c r="G47" s="13">
        <v>43</v>
      </c>
      <c r="H47" s="13">
        <v>634</v>
      </c>
      <c r="I47" s="13">
        <v>348</v>
      </c>
      <c r="J47" s="13">
        <v>311</v>
      </c>
      <c r="K47" s="13">
        <v>1000</v>
      </c>
      <c r="L47" s="16">
        <v>195</v>
      </c>
      <c r="M47" s="13">
        <f t="shared" si="0"/>
        <v>9333</v>
      </c>
    </row>
    <row r="48" spans="1:13" x14ac:dyDescent="0.2">
      <c r="C48" s="13">
        <v>7662</v>
      </c>
      <c r="D48" s="13">
        <v>528</v>
      </c>
      <c r="E48" s="13">
        <v>497</v>
      </c>
      <c r="F48" s="13">
        <v>730</v>
      </c>
      <c r="G48" s="13">
        <v>48</v>
      </c>
      <c r="H48" s="13">
        <v>966</v>
      </c>
      <c r="I48" s="13">
        <v>509</v>
      </c>
      <c r="J48" s="13">
        <v>365</v>
      </c>
      <c r="K48" s="13">
        <v>1044</v>
      </c>
      <c r="L48" s="16">
        <v>267</v>
      </c>
      <c r="M48" s="13">
        <f t="shared" si="0"/>
        <v>12616</v>
      </c>
    </row>
    <row r="56" spans="1:1" ht="14.25" x14ac:dyDescent="0.2">
      <c r="A56" s="37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59"/>
  <sheetViews>
    <sheetView zoomScale="70" zoomScaleNormal="70" workbookViewId="0">
      <selection activeCell="B6" sqref="B6"/>
    </sheetView>
  </sheetViews>
  <sheetFormatPr defaultColWidth="18" defaultRowHeight="12.75" x14ac:dyDescent="0.2"/>
  <cols>
    <col min="1" max="1" width="18" style="2"/>
    <col min="2" max="2" width="31.5703125" style="2" customWidth="1"/>
    <col min="3" max="3" width="18" style="2"/>
    <col min="4" max="14" width="16.85546875" style="2" customWidth="1"/>
    <col min="15" max="16384" width="18" style="2"/>
  </cols>
  <sheetData>
    <row r="1" spans="2:14" x14ac:dyDescent="0.2">
      <c r="B1" s="1" t="s">
        <v>85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x14ac:dyDescent="0.2">
      <c r="B2" s="1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ht="15.6" customHeight="1" x14ac:dyDescent="0.2">
      <c r="B3" s="1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ht="15.6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ht="15.6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ht="37.5" customHeight="1" x14ac:dyDescent="0.2">
      <c r="B6" s="50" t="s">
        <v>110</v>
      </c>
      <c r="C6" s="50" t="s">
        <v>108</v>
      </c>
      <c r="D6" s="49" t="s">
        <v>89</v>
      </c>
      <c r="E6" s="49" t="s">
        <v>90</v>
      </c>
      <c r="F6" s="49" t="s">
        <v>91</v>
      </c>
      <c r="G6" s="49" t="s">
        <v>92</v>
      </c>
      <c r="H6" s="49" t="s">
        <v>93</v>
      </c>
      <c r="I6" s="49" t="s">
        <v>94</v>
      </c>
      <c r="J6" s="49" t="s">
        <v>95</v>
      </c>
      <c r="K6" s="49" t="s">
        <v>96</v>
      </c>
      <c r="L6" s="49" t="s">
        <v>100</v>
      </c>
      <c r="M6" s="49" t="s">
        <v>101</v>
      </c>
      <c r="N6" s="49" t="s">
        <v>7</v>
      </c>
    </row>
    <row r="8" spans="2:14" x14ac:dyDescent="0.2">
      <c r="B8" s="2" t="s">
        <v>27</v>
      </c>
      <c r="C8" s="41" t="s">
        <v>102</v>
      </c>
      <c r="D8" s="21">
        <v>30.389512</v>
      </c>
      <c r="E8" s="21">
        <v>45.87988</v>
      </c>
      <c r="F8" s="21">
        <v>7.946002</v>
      </c>
      <c r="G8" s="21">
        <v>6.3535139999999997</v>
      </c>
      <c r="H8" s="21">
        <v>1.1807000000000001</v>
      </c>
      <c r="I8" s="21">
        <v>14.982787999999999</v>
      </c>
      <c r="J8" s="21">
        <v>24.921821000000001</v>
      </c>
      <c r="K8" s="21">
        <v>4.79</v>
      </c>
      <c r="L8" s="21">
        <v>10.751291</v>
      </c>
      <c r="M8" s="21">
        <v>8.2723669999999991</v>
      </c>
      <c r="N8" s="21">
        <f>SUM(D8:M8)</f>
        <v>155.46787500000002</v>
      </c>
    </row>
    <row r="9" spans="2:14" x14ac:dyDescent="0.2">
      <c r="C9" s="41" t="s">
        <v>103</v>
      </c>
      <c r="D9" s="21">
        <v>67.205832999999998</v>
      </c>
      <c r="E9" s="21">
        <v>3.4803000000000002</v>
      </c>
      <c r="F9" s="21">
        <v>4.7998570000000003</v>
      </c>
      <c r="G9" s="21">
        <v>6.7586849999999998</v>
      </c>
      <c r="H9" s="21">
        <v>1.3096000000000001</v>
      </c>
      <c r="I9" s="21">
        <v>20.296714999999999</v>
      </c>
      <c r="J9" s="21">
        <v>15.483034999999999</v>
      </c>
      <c r="K9" s="21">
        <v>3.6850290000000001</v>
      </c>
      <c r="L9" s="21">
        <v>18.744667</v>
      </c>
      <c r="M9" s="21">
        <v>3.61</v>
      </c>
      <c r="N9" s="21">
        <f t="shared" ref="N9:N49" si="0">SUM(D9:M9)</f>
        <v>145.37372100000002</v>
      </c>
    </row>
    <row r="10" spans="2:14" ht="14.25" x14ac:dyDescent="0.2">
      <c r="C10" s="42" t="s">
        <v>104</v>
      </c>
      <c r="D10" s="21">
        <v>265.45356600000002</v>
      </c>
      <c r="E10" s="21">
        <v>3.4037999999999999</v>
      </c>
      <c r="F10" s="21">
        <v>10.697452999999999</v>
      </c>
      <c r="G10" s="21">
        <v>3.5409999999999999</v>
      </c>
      <c r="H10" s="21">
        <v>2.1737000000000002</v>
      </c>
      <c r="I10" s="21">
        <v>22.808322</v>
      </c>
      <c r="J10" s="21">
        <v>24.542310000000001</v>
      </c>
      <c r="K10" s="21">
        <v>3.2744450000000001</v>
      </c>
      <c r="L10" s="21">
        <v>7.31752</v>
      </c>
      <c r="M10" s="21">
        <v>8.917961</v>
      </c>
      <c r="N10" s="21">
        <f t="shared" si="0"/>
        <v>352.13007699999997</v>
      </c>
    </row>
    <row r="11" spans="2:14" x14ac:dyDescent="0.2">
      <c r="B11" s="2" t="s">
        <v>28</v>
      </c>
      <c r="C11" s="19"/>
      <c r="D11" s="21">
        <v>376.0009</v>
      </c>
      <c r="E11" s="21">
        <v>27.129076999999999</v>
      </c>
      <c r="F11" s="21">
        <v>13.142167000000001</v>
      </c>
      <c r="G11" s="21">
        <v>100.91509000000001</v>
      </c>
      <c r="H11" s="21">
        <v>3.8951600000000002</v>
      </c>
      <c r="I11" s="21">
        <v>61.698686000000002</v>
      </c>
      <c r="J11" s="21">
        <v>36.749667000000002</v>
      </c>
      <c r="K11" s="21">
        <v>17.222425000000001</v>
      </c>
      <c r="L11" s="21">
        <v>106.93445800000001</v>
      </c>
      <c r="M11" s="21">
        <v>15.781980000000001</v>
      </c>
      <c r="N11" s="21">
        <f t="shared" si="0"/>
        <v>759.4696100000001</v>
      </c>
    </row>
    <row r="12" spans="2:14" x14ac:dyDescent="0.2">
      <c r="C12" s="19"/>
      <c r="D12" s="21">
        <v>341.87272000000002</v>
      </c>
      <c r="E12" s="21">
        <v>32.967578000000003</v>
      </c>
      <c r="F12" s="21">
        <v>9.6143330000000002</v>
      </c>
      <c r="G12" s="21">
        <v>78.387428999999997</v>
      </c>
      <c r="H12" s="21">
        <v>3.09375</v>
      </c>
      <c r="I12" s="21">
        <v>51.842140999999998</v>
      </c>
      <c r="J12" s="21">
        <v>22.092216000000001</v>
      </c>
      <c r="K12" s="21">
        <v>19.843968</v>
      </c>
      <c r="L12" s="21">
        <v>85.327736000000002</v>
      </c>
      <c r="M12" s="21">
        <v>14.374433</v>
      </c>
      <c r="N12" s="21">
        <f t="shared" si="0"/>
        <v>659.41630399999997</v>
      </c>
    </row>
    <row r="13" spans="2:14" x14ac:dyDescent="0.2">
      <c r="D13" s="21">
        <v>397.941485</v>
      </c>
      <c r="E13" s="21">
        <v>31.775915000000001</v>
      </c>
      <c r="F13" s="21">
        <v>9.9344169999999998</v>
      </c>
      <c r="G13" s="21">
        <v>79.155439999999999</v>
      </c>
      <c r="H13" s="21">
        <v>2.5238879999999999</v>
      </c>
      <c r="I13" s="21">
        <v>87.428246000000001</v>
      </c>
      <c r="J13" s="21">
        <v>43.547249999999998</v>
      </c>
      <c r="K13" s="21">
        <v>30.455444</v>
      </c>
      <c r="L13" s="21">
        <v>126.03926300000001</v>
      </c>
      <c r="M13" s="21">
        <v>18.670999999999999</v>
      </c>
      <c r="N13" s="21">
        <f t="shared" si="0"/>
        <v>827.47234800000012</v>
      </c>
    </row>
    <row r="14" spans="2:14" x14ac:dyDescent="0.2">
      <c r="B14" s="2" t="s">
        <v>29</v>
      </c>
      <c r="D14" s="21">
        <v>1657.5207</v>
      </c>
      <c r="E14" s="21">
        <v>106.851358</v>
      </c>
      <c r="F14" s="21">
        <v>14.837999999999999</v>
      </c>
      <c r="G14" s="21">
        <v>56.579554000000002</v>
      </c>
      <c r="H14" s="21">
        <v>2.0579999999999998</v>
      </c>
      <c r="I14" s="21">
        <v>66.537194999999997</v>
      </c>
      <c r="J14" s="21">
        <v>64.422920000000005</v>
      </c>
      <c r="K14" s="21">
        <v>26.072002999999999</v>
      </c>
      <c r="L14" s="21">
        <v>158.05227300000001</v>
      </c>
      <c r="M14" s="21">
        <v>25.890827999999999</v>
      </c>
      <c r="N14" s="21">
        <f t="shared" si="0"/>
        <v>2178.822831</v>
      </c>
    </row>
    <row r="15" spans="2:14" x14ac:dyDescent="0.2">
      <c r="D15" s="21">
        <v>1581.015631</v>
      </c>
      <c r="E15" s="21">
        <v>113.495097</v>
      </c>
      <c r="F15" s="21">
        <v>78.192666000000003</v>
      </c>
      <c r="G15" s="21">
        <v>36.860084000000001</v>
      </c>
      <c r="H15" s="21">
        <v>1.0780000000000001</v>
      </c>
      <c r="I15" s="21">
        <v>73.329301999999998</v>
      </c>
      <c r="J15" s="21">
        <v>35.24165</v>
      </c>
      <c r="K15" s="21">
        <v>18.505534999999998</v>
      </c>
      <c r="L15" s="21">
        <v>230.512676</v>
      </c>
      <c r="M15" s="21">
        <v>12.01294</v>
      </c>
      <c r="N15" s="21">
        <f t="shared" si="0"/>
        <v>2180.2435809999997</v>
      </c>
    </row>
    <row r="16" spans="2:14" x14ac:dyDescent="0.2">
      <c r="D16" s="21">
        <v>1804.466257</v>
      </c>
      <c r="E16" s="21">
        <v>112.282188</v>
      </c>
      <c r="F16" s="21">
        <v>214.27065999999999</v>
      </c>
      <c r="G16" s="21">
        <v>48.308306000000002</v>
      </c>
      <c r="H16" s="21">
        <v>0.46</v>
      </c>
      <c r="I16" s="21">
        <v>120.825157</v>
      </c>
      <c r="J16" s="21">
        <v>49.154449999999997</v>
      </c>
      <c r="K16" s="21">
        <v>19.102999000000001</v>
      </c>
      <c r="L16" s="21">
        <v>243.55327299999999</v>
      </c>
      <c r="M16" s="21">
        <v>20.899930000000001</v>
      </c>
      <c r="N16" s="21">
        <f t="shared" si="0"/>
        <v>2633.3232200000002</v>
      </c>
    </row>
    <row r="17" spans="2:14" x14ac:dyDescent="0.2">
      <c r="B17" s="2" t="s">
        <v>30</v>
      </c>
      <c r="D17" s="21">
        <v>35.310667000000002</v>
      </c>
      <c r="E17" s="21">
        <v>0.68500000000000005</v>
      </c>
      <c r="F17" s="21">
        <v>4.4960000000000004</v>
      </c>
      <c r="G17" s="21">
        <v>22.510290000000001</v>
      </c>
      <c r="H17" s="21">
        <v>0.23200000000000001</v>
      </c>
      <c r="I17" s="21">
        <v>14.975037</v>
      </c>
      <c r="J17" s="21">
        <v>37.636387999999997</v>
      </c>
      <c r="K17" s="21">
        <v>7.9492500000000001</v>
      </c>
      <c r="L17" s="21">
        <v>24.616734000000001</v>
      </c>
      <c r="M17" s="21">
        <v>10.101032999999999</v>
      </c>
      <c r="N17" s="21">
        <f t="shared" si="0"/>
        <v>158.51239900000002</v>
      </c>
    </row>
    <row r="18" spans="2:14" x14ac:dyDescent="0.2">
      <c r="D18" s="21">
        <v>33.187533000000002</v>
      </c>
      <c r="E18" s="21">
        <v>4.7865000000000002</v>
      </c>
      <c r="F18" s="21">
        <v>9.1878499999999992</v>
      </c>
      <c r="G18" s="21">
        <v>8.5142749999999996</v>
      </c>
      <c r="H18" s="21">
        <v>0</v>
      </c>
      <c r="I18" s="21">
        <v>11.183299999999999</v>
      </c>
      <c r="J18" s="21">
        <v>26.140799999999999</v>
      </c>
      <c r="K18" s="21">
        <v>8.093</v>
      </c>
      <c r="L18" s="21">
        <v>11.23298</v>
      </c>
      <c r="M18" s="21">
        <v>8.0774500000000007</v>
      </c>
      <c r="N18" s="21">
        <f t="shared" si="0"/>
        <v>120.403688</v>
      </c>
    </row>
    <row r="19" spans="2:14" x14ac:dyDescent="0.2">
      <c r="D19" s="21">
        <v>29.000499000000001</v>
      </c>
      <c r="E19" s="21">
        <v>2.379</v>
      </c>
      <c r="F19" s="21">
        <v>12.745665000000001</v>
      </c>
      <c r="G19" s="21">
        <v>15.809374999999999</v>
      </c>
      <c r="H19" s="21">
        <v>0</v>
      </c>
      <c r="I19" s="21">
        <v>20.091419999999999</v>
      </c>
      <c r="J19" s="21">
        <v>28.524194999999999</v>
      </c>
      <c r="K19" s="21">
        <v>7.2527999999999997</v>
      </c>
      <c r="L19" s="21">
        <v>7.1281100000000004</v>
      </c>
      <c r="M19" s="21">
        <v>11.352650000000001</v>
      </c>
      <c r="N19" s="21">
        <f t="shared" si="0"/>
        <v>134.283714</v>
      </c>
    </row>
    <row r="20" spans="2:14" x14ac:dyDescent="0.2">
      <c r="B20" s="2" t="s">
        <v>31</v>
      </c>
      <c r="D20" s="21">
        <v>327.60073499999999</v>
      </c>
      <c r="E20" s="21">
        <v>1.8520000000000001</v>
      </c>
      <c r="F20" s="21">
        <v>8.7278000000000002</v>
      </c>
      <c r="G20" s="21">
        <v>30.919421</v>
      </c>
      <c r="H20" s="21">
        <v>0</v>
      </c>
      <c r="I20" s="21">
        <v>27.667838</v>
      </c>
      <c r="J20" s="21">
        <v>41.462325999999997</v>
      </c>
      <c r="K20" s="21">
        <v>3.1560000000000001</v>
      </c>
      <c r="L20" s="21">
        <v>49.413893000000002</v>
      </c>
      <c r="M20" s="21">
        <v>11.412666</v>
      </c>
      <c r="N20" s="21">
        <f t="shared" si="0"/>
        <v>502.21267900000004</v>
      </c>
    </row>
    <row r="21" spans="2:14" x14ac:dyDescent="0.2">
      <c r="D21" s="21">
        <v>245.45602299999999</v>
      </c>
      <c r="E21" s="21">
        <v>1.6180000000000001</v>
      </c>
      <c r="F21" s="21">
        <v>2.76</v>
      </c>
      <c r="G21" s="21">
        <v>14.106446</v>
      </c>
      <c r="H21" s="21">
        <v>0</v>
      </c>
      <c r="I21" s="21">
        <v>28.623525999999998</v>
      </c>
      <c r="J21" s="21">
        <v>25.776572999999999</v>
      </c>
      <c r="K21" s="21">
        <v>4.3166000000000002</v>
      </c>
      <c r="L21" s="21">
        <v>14.3119</v>
      </c>
      <c r="M21" s="21">
        <v>6.2427299999999999</v>
      </c>
      <c r="N21" s="21">
        <f t="shared" si="0"/>
        <v>343.21179799999993</v>
      </c>
    </row>
    <row r="22" spans="2:14" x14ac:dyDescent="0.2">
      <c r="D22" s="21">
        <v>323.45594199999999</v>
      </c>
      <c r="E22" s="21">
        <v>1.22</v>
      </c>
      <c r="F22" s="21">
        <v>8.4788200000000007</v>
      </c>
      <c r="G22" s="21">
        <v>17.144593</v>
      </c>
      <c r="H22" s="21">
        <v>0</v>
      </c>
      <c r="I22" s="21">
        <v>37.480398000000001</v>
      </c>
      <c r="J22" s="21">
        <v>23.389582999999998</v>
      </c>
      <c r="K22" s="21">
        <v>7.6099500000000004</v>
      </c>
      <c r="L22" s="21">
        <v>17.023029999999999</v>
      </c>
      <c r="M22" s="21">
        <v>8.8765000000000001</v>
      </c>
      <c r="N22" s="21">
        <f t="shared" si="0"/>
        <v>444.67881600000004</v>
      </c>
    </row>
    <row r="23" spans="2:14" x14ac:dyDescent="0.2">
      <c r="B23" s="2" t="s">
        <v>32</v>
      </c>
      <c r="D23" s="21">
        <v>145.667472</v>
      </c>
      <c r="E23" s="21">
        <v>10.07</v>
      </c>
      <c r="F23" s="21">
        <v>8.0657139999999998</v>
      </c>
      <c r="G23" s="21">
        <v>22.279409000000001</v>
      </c>
      <c r="H23" s="21">
        <v>1.752</v>
      </c>
      <c r="I23" s="21">
        <v>8.8309999999999995</v>
      </c>
      <c r="J23" s="21">
        <v>16.437833000000001</v>
      </c>
      <c r="K23" s="21">
        <v>15.345599999999999</v>
      </c>
      <c r="L23" s="21">
        <v>12.378223</v>
      </c>
      <c r="M23" s="21">
        <v>10.62815</v>
      </c>
      <c r="N23" s="21">
        <f t="shared" si="0"/>
        <v>251.45540099999997</v>
      </c>
    </row>
    <row r="24" spans="2:14" x14ac:dyDescent="0.2">
      <c r="D24" s="21">
        <v>180.34414000000001</v>
      </c>
      <c r="E24" s="21">
        <v>6.18</v>
      </c>
      <c r="F24" s="21">
        <v>4.6683329999999996</v>
      </c>
      <c r="G24" s="21">
        <v>22.177776000000001</v>
      </c>
      <c r="H24" s="21">
        <v>1.357</v>
      </c>
      <c r="I24" s="21">
        <v>12.484429</v>
      </c>
      <c r="J24" s="21">
        <v>11.833500000000001</v>
      </c>
      <c r="K24" s="21">
        <v>6.5214999999999996</v>
      </c>
      <c r="L24" s="21">
        <v>16.108388000000001</v>
      </c>
      <c r="M24" s="21">
        <v>5.8608969999999996</v>
      </c>
      <c r="N24" s="21">
        <f t="shared" si="0"/>
        <v>267.53596300000004</v>
      </c>
    </row>
    <row r="25" spans="2:14" x14ac:dyDescent="0.2">
      <c r="D25" s="21">
        <v>234.78699499999999</v>
      </c>
      <c r="E25" s="21">
        <v>7.7925000000000004</v>
      </c>
      <c r="F25" s="21">
        <v>3.7589999999999999</v>
      </c>
      <c r="G25" s="21">
        <v>19.969662</v>
      </c>
      <c r="H25" s="21">
        <v>0.32200000000000001</v>
      </c>
      <c r="I25" s="21">
        <v>18.868314999999999</v>
      </c>
      <c r="J25" s="21">
        <v>24.449166999999999</v>
      </c>
      <c r="K25" s="21">
        <v>8.3937629999999999</v>
      </c>
      <c r="L25" s="21">
        <v>17.821000000000002</v>
      </c>
      <c r="M25" s="21">
        <v>9.0667989999999996</v>
      </c>
      <c r="N25" s="21">
        <f t="shared" si="0"/>
        <v>345.22920099999993</v>
      </c>
    </row>
    <row r="26" spans="2:14" x14ac:dyDescent="0.2">
      <c r="B26" s="2" t="s">
        <v>33</v>
      </c>
      <c r="D26" s="21">
        <v>352.68533600000001</v>
      </c>
      <c r="E26" s="21">
        <v>0</v>
      </c>
      <c r="F26" s="21">
        <v>0</v>
      </c>
      <c r="G26" s="21">
        <v>0</v>
      </c>
      <c r="H26" s="21">
        <v>0</v>
      </c>
      <c r="I26" s="21">
        <v>2.5175000000000001</v>
      </c>
      <c r="J26" s="21">
        <v>3.88</v>
      </c>
      <c r="K26" s="21">
        <v>0</v>
      </c>
      <c r="L26" s="21">
        <v>2.5116000000000001</v>
      </c>
      <c r="M26" s="21">
        <v>0.1</v>
      </c>
      <c r="N26" s="21">
        <f t="shared" si="0"/>
        <v>361.694436</v>
      </c>
    </row>
    <row r="27" spans="2:14" x14ac:dyDescent="0.2">
      <c r="D27" s="21">
        <v>300.84831700000001</v>
      </c>
      <c r="E27" s="21">
        <v>0.875</v>
      </c>
      <c r="F27" s="21">
        <v>0</v>
      </c>
      <c r="G27" s="21">
        <v>0</v>
      </c>
      <c r="H27" s="21">
        <v>0</v>
      </c>
      <c r="I27" s="21">
        <v>1.2529999999999999</v>
      </c>
      <c r="J27" s="21">
        <v>3.4220000000000002</v>
      </c>
      <c r="K27" s="21">
        <v>0</v>
      </c>
      <c r="L27" s="21">
        <v>4.4051</v>
      </c>
      <c r="M27" s="21">
        <v>0</v>
      </c>
      <c r="N27" s="21">
        <f t="shared" si="0"/>
        <v>310.80341700000002</v>
      </c>
    </row>
    <row r="28" spans="2:14" x14ac:dyDescent="0.2">
      <c r="D28" s="21">
        <v>364.26733999999999</v>
      </c>
      <c r="E28" s="21">
        <v>0.45</v>
      </c>
      <c r="F28" s="21">
        <v>0</v>
      </c>
      <c r="G28" s="21">
        <v>0</v>
      </c>
      <c r="H28" s="21">
        <v>0</v>
      </c>
      <c r="I28" s="21">
        <v>0.76933300000000004</v>
      </c>
      <c r="J28" s="21">
        <v>2.915</v>
      </c>
      <c r="K28" s="21">
        <v>0</v>
      </c>
      <c r="L28" s="21">
        <v>6.6803759999999999</v>
      </c>
      <c r="M28" s="21">
        <v>0</v>
      </c>
      <c r="N28" s="21">
        <f t="shared" si="0"/>
        <v>375.08204900000004</v>
      </c>
    </row>
    <row r="29" spans="2:14" x14ac:dyDescent="0.2">
      <c r="B29" s="2" t="s">
        <v>34</v>
      </c>
      <c r="D29" s="21">
        <v>506.48740500000002</v>
      </c>
      <c r="E29" s="21">
        <v>11.980449999999999</v>
      </c>
      <c r="F29" s="21">
        <v>1.4582200000000001</v>
      </c>
      <c r="G29" s="21">
        <v>32.334802000000003</v>
      </c>
      <c r="H29" s="21">
        <v>0</v>
      </c>
      <c r="I29" s="21">
        <v>3.1946669999999999</v>
      </c>
      <c r="J29" s="21">
        <v>2.4430000000000001</v>
      </c>
      <c r="K29" s="21">
        <v>4.3760000000000003</v>
      </c>
      <c r="L29" s="21">
        <v>22.33747</v>
      </c>
      <c r="M29" s="21">
        <v>1.5592239999999999</v>
      </c>
      <c r="N29" s="21">
        <f t="shared" si="0"/>
        <v>586.1712379999999</v>
      </c>
    </row>
    <row r="30" spans="2:14" x14ac:dyDescent="0.2">
      <c r="D30" s="21">
        <v>285.732168</v>
      </c>
      <c r="E30" s="21">
        <v>2.5345800000000001</v>
      </c>
      <c r="F30" s="21">
        <v>0</v>
      </c>
      <c r="G30" s="21">
        <v>6.1166640000000001</v>
      </c>
      <c r="H30" s="21">
        <v>0</v>
      </c>
      <c r="I30" s="21">
        <v>2.7250000000000001</v>
      </c>
      <c r="J30" s="21">
        <v>0</v>
      </c>
      <c r="K30" s="21">
        <v>4.2597800000000001</v>
      </c>
      <c r="L30" s="21">
        <v>45.226215000000003</v>
      </c>
      <c r="M30" s="21">
        <v>1.9359999999999999</v>
      </c>
      <c r="N30" s="21">
        <f t="shared" si="0"/>
        <v>348.53040700000003</v>
      </c>
    </row>
    <row r="31" spans="2:14" x14ac:dyDescent="0.2">
      <c r="D31" s="21">
        <v>337.241649</v>
      </c>
      <c r="E31" s="21">
        <v>2.5337999999999998</v>
      </c>
      <c r="F31" s="21">
        <v>0.64500000000000002</v>
      </c>
      <c r="G31" s="21">
        <v>8.6415360000000003</v>
      </c>
      <c r="H31" s="21">
        <v>0</v>
      </c>
      <c r="I31" s="21">
        <v>3.904096</v>
      </c>
      <c r="J31" s="21">
        <v>0</v>
      </c>
      <c r="K31" s="21">
        <v>6.3073800000000002</v>
      </c>
      <c r="L31" s="21">
        <v>41.700735000000002</v>
      </c>
      <c r="M31" s="21">
        <v>0</v>
      </c>
      <c r="N31" s="21">
        <f t="shared" si="0"/>
        <v>400.97419599999995</v>
      </c>
    </row>
    <row r="32" spans="2:14" x14ac:dyDescent="0.2">
      <c r="B32" s="2" t="s">
        <v>35</v>
      </c>
      <c r="D32" s="21">
        <v>20.262</v>
      </c>
      <c r="E32" s="21">
        <v>0</v>
      </c>
      <c r="F32" s="21">
        <v>0</v>
      </c>
      <c r="G32" s="21">
        <v>0</v>
      </c>
      <c r="H32" s="21">
        <v>0</v>
      </c>
      <c r="I32" s="21">
        <v>0.16</v>
      </c>
      <c r="J32" s="21">
        <v>0.16</v>
      </c>
      <c r="K32" s="21">
        <v>0</v>
      </c>
      <c r="L32" s="21">
        <v>3.54</v>
      </c>
      <c r="M32" s="21">
        <v>0.1638</v>
      </c>
      <c r="N32" s="21">
        <f t="shared" si="0"/>
        <v>24.285799999999998</v>
      </c>
    </row>
    <row r="33" spans="2:14" x14ac:dyDescent="0.2">
      <c r="D33" s="21">
        <v>13.759905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4.2000000000000003E-2</v>
      </c>
      <c r="K33" s="21">
        <v>0</v>
      </c>
      <c r="L33" s="21">
        <v>0.55000000000000004</v>
      </c>
      <c r="M33" s="21">
        <v>0</v>
      </c>
      <c r="N33" s="21">
        <f t="shared" si="0"/>
        <v>14.351905</v>
      </c>
    </row>
    <row r="34" spans="2:14" x14ac:dyDescent="0.2">
      <c r="D34" s="21">
        <v>20.941400000000002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8.4000000000000005E-2</v>
      </c>
      <c r="K34" s="21">
        <v>0</v>
      </c>
      <c r="L34" s="21">
        <v>7.6170299999999997</v>
      </c>
      <c r="M34" s="21">
        <v>0</v>
      </c>
      <c r="N34" s="21">
        <f t="shared" si="0"/>
        <v>28.642430000000001</v>
      </c>
    </row>
    <row r="35" spans="2:14" x14ac:dyDescent="0.2">
      <c r="B35" s="2" t="s">
        <v>36</v>
      </c>
      <c r="D35" s="21">
        <v>24.157</v>
      </c>
      <c r="E35" s="21">
        <v>0</v>
      </c>
      <c r="F35" s="21">
        <v>0</v>
      </c>
      <c r="G35" s="21">
        <v>0.32700000000000001</v>
      </c>
      <c r="H35" s="21">
        <v>0</v>
      </c>
      <c r="I35" s="21">
        <v>1.5429999999999999</v>
      </c>
      <c r="J35" s="21">
        <v>0.16</v>
      </c>
      <c r="K35" s="21">
        <v>0</v>
      </c>
      <c r="L35" s="21">
        <v>1.2929999999999999</v>
      </c>
      <c r="M35" s="21">
        <v>0</v>
      </c>
      <c r="N35" s="21">
        <f t="shared" si="0"/>
        <v>27.48</v>
      </c>
    </row>
    <row r="36" spans="2:14" x14ac:dyDescent="0.2">
      <c r="D36" s="21">
        <v>16.226666999999999</v>
      </c>
      <c r="E36" s="21">
        <v>0</v>
      </c>
      <c r="F36" s="21">
        <v>0.28699999999999998</v>
      </c>
      <c r="G36" s="21">
        <v>0.09</v>
      </c>
      <c r="H36" s="21">
        <v>0</v>
      </c>
      <c r="I36" s="21">
        <v>0.66600000000000004</v>
      </c>
      <c r="J36" s="21">
        <v>0.32</v>
      </c>
      <c r="K36" s="21">
        <v>0</v>
      </c>
      <c r="L36" s="21">
        <v>8.81</v>
      </c>
      <c r="M36" s="21">
        <v>0</v>
      </c>
      <c r="N36" s="21">
        <f t="shared" si="0"/>
        <v>26.399667000000001</v>
      </c>
    </row>
    <row r="37" spans="2:14" x14ac:dyDescent="0.2">
      <c r="D37" s="21">
        <v>22.331499999999998</v>
      </c>
      <c r="E37" s="21">
        <v>0</v>
      </c>
      <c r="F37" s="21">
        <v>0.34100000000000003</v>
      </c>
      <c r="G37" s="21">
        <v>0.26100000000000001</v>
      </c>
      <c r="H37" s="21">
        <v>0</v>
      </c>
      <c r="I37" s="21">
        <v>0.36399999999999999</v>
      </c>
      <c r="J37" s="21">
        <v>8.5000000000000006E-2</v>
      </c>
      <c r="K37" s="21">
        <v>0</v>
      </c>
      <c r="L37" s="21">
        <v>1.22</v>
      </c>
      <c r="M37" s="21">
        <v>0</v>
      </c>
      <c r="N37" s="21">
        <f t="shared" si="0"/>
        <v>24.602499999999999</v>
      </c>
    </row>
    <row r="38" spans="2:14" x14ac:dyDescent="0.2">
      <c r="B38" s="2" t="s">
        <v>37</v>
      </c>
      <c r="D38" s="21">
        <v>112.095333</v>
      </c>
      <c r="E38" s="21">
        <v>3.6138330000000001</v>
      </c>
      <c r="F38" s="21">
        <v>7.9664999999999999</v>
      </c>
      <c r="G38" s="21">
        <v>14.623799999999999</v>
      </c>
      <c r="H38" s="21">
        <v>1.452</v>
      </c>
      <c r="I38" s="21">
        <v>15.912100000000001</v>
      </c>
      <c r="J38" s="21">
        <v>7.2309999999999999</v>
      </c>
      <c r="K38" s="21">
        <v>8.6232000000000006</v>
      </c>
      <c r="L38" s="21">
        <v>18.146999999999998</v>
      </c>
      <c r="M38" s="21">
        <v>4.5694999999999997</v>
      </c>
      <c r="N38" s="21">
        <f t="shared" si="0"/>
        <v>194.23426599999999</v>
      </c>
    </row>
    <row r="39" spans="2:14" x14ac:dyDescent="0.2">
      <c r="D39" s="21">
        <v>89.581166999999994</v>
      </c>
      <c r="E39" s="21">
        <v>4.9058999999999999</v>
      </c>
      <c r="F39" s="21">
        <v>4.5970000000000004</v>
      </c>
      <c r="G39" s="21">
        <v>10.1005</v>
      </c>
      <c r="H39" s="21">
        <v>1.295777</v>
      </c>
      <c r="I39" s="21">
        <v>9.7029999999999994</v>
      </c>
      <c r="J39" s="21">
        <v>4.6345000000000001</v>
      </c>
      <c r="K39" s="21">
        <v>5.0270000000000001</v>
      </c>
      <c r="L39" s="21">
        <v>18.2575</v>
      </c>
      <c r="M39" s="21">
        <v>4.0229999999999997</v>
      </c>
      <c r="N39" s="21">
        <f t="shared" si="0"/>
        <v>152.12534399999998</v>
      </c>
    </row>
    <row r="40" spans="2:14" x14ac:dyDescent="0.2">
      <c r="D40" s="21">
        <v>123.22847</v>
      </c>
      <c r="E40" s="21">
        <v>9.4863999999999997</v>
      </c>
      <c r="F40" s="21">
        <v>6.1479999999999997</v>
      </c>
      <c r="G40" s="21">
        <v>11.157999999999999</v>
      </c>
      <c r="H40" s="21">
        <v>1.0089999999999999</v>
      </c>
      <c r="I40" s="21">
        <v>12.2811</v>
      </c>
      <c r="J40" s="21">
        <v>6.4829999999999997</v>
      </c>
      <c r="K40" s="21">
        <v>4.6509999999999998</v>
      </c>
      <c r="L40" s="21">
        <v>22.402999999999999</v>
      </c>
      <c r="M40" s="21">
        <v>2.9769999999999999</v>
      </c>
      <c r="N40" s="21">
        <f t="shared" si="0"/>
        <v>199.82496999999998</v>
      </c>
    </row>
    <row r="41" spans="2:14" x14ac:dyDescent="0.2">
      <c r="B41" s="2" t="s">
        <v>38</v>
      </c>
      <c r="D41" s="21">
        <v>42.252000000000002</v>
      </c>
      <c r="E41" s="21">
        <v>7.0000000000000007E-2</v>
      </c>
      <c r="F41" s="21">
        <v>0.23</v>
      </c>
      <c r="G41" s="21">
        <v>0.157</v>
      </c>
      <c r="H41" s="21">
        <v>0</v>
      </c>
      <c r="I41" s="21">
        <v>0.56499999999999995</v>
      </c>
      <c r="J41" s="21">
        <v>8.4000000000000005E-2</v>
      </c>
      <c r="K41" s="21">
        <v>5.6000000000000001E-2</v>
      </c>
      <c r="L41" s="21">
        <v>1.6180000000000001</v>
      </c>
      <c r="M41" s="21">
        <v>0</v>
      </c>
      <c r="N41" s="21">
        <f t="shared" si="0"/>
        <v>45.031999999999996</v>
      </c>
    </row>
    <row r="42" spans="2:14" x14ac:dyDescent="0.2">
      <c r="D42" s="21">
        <v>36.616</v>
      </c>
      <c r="E42" s="21">
        <v>0</v>
      </c>
      <c r="F42" s="21">
        <v>0.32500000000000001</v>
      </c>
      <c r="G42" s="21">
        <v>6.4000000000000001E-2</v>
      </c>
      <c r="H42" s="21">
        <v>0</v>
      </c>
      <c r="I42" s="21">
        <v>0.47199999999999998</v>
      </c>
      <c r="J42" s="21">
        <v>0</v>
      </c>
      <c r="K42" s="21">
        <v>0</v>
      </c>
      <c r="L42" s="21">
        <v>1.8340000000000001</v>
      </c>
      <c r="M42" s="21">
        <v>0</v>
      </c>
      <c r="N42" s="21">
        <f t="shared" si="0"/>
        <v>39.311000000000007</v>
      </c>
    </row>
    <row r="43" spans="2:14" x14ac:dyDescent="0.2">
      <c r="D43" s="21">
        <v>46.934333000000002</v>
      </c>
      <c r="E43" s="21">
        <v>0.105</v>
      </c>
      <c r="F43" s="21">
        <v>0.19500000000000001</v>
      </c>
      <c r="G43" s="21">
        <v>0.22600000000000001</v>
      </c>
      <c r="H43" s="21">
        <v>0</v>
      </c>
      <c r="I43" s="21">
        <v>0.53400000000000003</v>
      </c>
      <c r="J43" s="21">
        <v>0.14899999999999999</v>
      </c>
      <c r="K43" s="21">
        <v>0</v>
      </c>
      <c r="L43" s="21">
        <v>1.355</v>
      </c>
      <c r="M43" s="21">
        <v>0</v>
      </c>
      <c r="N43" s="21">
        <f t="shared" si="0"/>
        <v>49.498332999999995</v>
      </c>
    </row>
    <row r="44" spans="2:14" x14ac:dyDescent="0.2">
      <c r="B44" s="2" t="s">
        <v>6</v>
      </c>
      <c r="D44" s="21">
        <v>1.429</v>
      </c>
      <c r="E44" s="21">
        <v>0</v>
      </c>
      <c r="F44" s="21">
        <v>0.27</v>
      </c>
      <c r="G44" s="21">
        <v>0.109</v>
      </c>
      <c r="H44" s="21">
        <v>9.4E-2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f t="shared" si="0"/>
        <v>1.9020000000000001</v>
      </c>
    </row>
    <row r="45" spans="2:14" x14ac:dyDescent="0.2"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0.15</v>
      </c>
      <c r="M45" s="21">
        <v>0</v>
      </c>
      <c r="N45" s="21">
        <f t="shared" si="0"/>
        <v>0.15</v>
      </c>
    </row>
    <row r="46" spans="2:14" x14ac:dyDescent="0.2"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f t="shared" si="0"/>
        <v>0</v>
      </c>
    </row>
    <row r="47" spans="2:14" s="1" customFormat="1" x14ac:dyDescent="0.2">
      <c r="B47" s="1" t="s">
        <v>7</v>
      </c>
      <c r="D47" s="22">
        <v>3631.8580600000009</v>
      </c>
      <c r="E47" s="22">
        <v>208.131598</v>
      </c>
      <c r="F47" s="22">
        <v>67.140403000000006</v>
      </c>
      <c r="G47" s="22">
        <v>287.10888</v>
      </c>
      <c r="H47" s="22">
        <v>10.66386</v>
      </c>
      <c r="I47" s="22">
        <v>218.58481100000003</v>
      </c>
      <c r="J47" s="22">
        <v>235.588955</v>
      </c>
      <c r="K47" s="22">
        <v>87.590478000000004</v>
      </c>
      <c r="L47" s="22">
        <v>411.59394199999997</v>
      </c>
      <c r="M47" s="22">
        <v>88.479547999999994</v>
      </c>
      <c r="N47" s="22">
        <f t="shared" si="0"/>
        <v>5246.7405349999999</v>
      </c>
    </row>
    <row r="48" spans="2:14" s="1" customFormat="1" x14ac:dyDescent="0.2">
      <c r="D48" s="22">
        <v>3191.8461039999997</v>
      </c>
      <c r="E48" s="22">
        <v>170.84295499999999</v>
      </c>
      <c r="F48" s="22">
        <v>114.43203900000002</v>
      </c>
      <c r="G48" s="22">
        <v>183.175859</v>
      </c>
      <c r="H48" s="22">
        <v>8.1341269999999994</v>
      </c>
      <c r="I48" s="22">
        <v>212.57841300000001</v>
      </c>
      <c r="J48" s="22">
        <v>144.98627399999998</v>
      </c>
      <c r="K48" s="22">
        <v>70.252412000000007</v>
      </c>
      <c r="L48" s="22">
        <v>455.47116199999999</v>
      </c>
      <c r="M48" s="22">
        <v>56.137450000000001</v>
      </c>
      <c r="N48" s="22">
        <f t="shared" si="0"/>
        <v>4607.8567949999997</v>
      </c>
    </row>
    <row r="49" spans="2:14" s="1" customFormat="1" x14ac:dyDescent="0.2">
      <c r="D49" s="22">
        <v>3970.0494360000002</v>
      </c>
      <c r="E49" s="22">
        <v>171.42860299999998</v>
      </c>
      <c r="F49" s="22">
        <v>267.21501499999999</v>
      </c>
      <c r="G49" s="22">
        <v>204.21491199999997</v>
      </c>
      <c r="H49" s="22">
        <v>6.488588</v>
      </c>
      <c r="I49" s="22">
        <v>325.35438699999997</v>
      </c>
      <c r="J49" s="22">
        <v>203.32295499999998</v>
      </c>
      <c r="K49" s="22">
        <v>87.047781000000001</v>
      </c>
      <c r="L49" s="22">
        <v>499.85833700000012</v>
      </c>
      <c r="M49" s="22">
        <v>80.761840000000007</v>
      </c>
      <c r="N49" s="22">
        <f t="shared" si="0"/>
        <v>5815.7418540000008</v>
      </c>
    </row>
    <row r="50" spans="2:14" x14ac:dyDescent="0.2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9" spans="2:14" ht="14.25" x14ac:dyDescent="0.2">
      <c r="B59" s="37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65"/>
  <sheetViews>
    <sheetView zoomScale="70" zoomScaleNormal="70" workbookViewId="0">
      <selection activeCell="B5" sqref="B5:N5"/>
    </sheetView>
  </sheetViews>
  <sheetFormatPr defaultColWidth="8.85546875" defaultRowHeight="12.75" x14ac:dyDescent="0.2"/>
  <cols>
    <col min="1" max="1" width="8.85546875" style="2"/>
    <col min="2" max="2" width="22.42578125" style="2" customWidth="1"/>
    <col min="3" max="14" width="12.42578125" style="2" customWidth="1"/>
    <col min="15" max="16384" width="8.85546875" style="2"/>
  </cols>
  <sheetData>
    <row r="1" spans="2:14" s="1" customFormat="1" x14ac:dyDescent="0.2">
      <c r="B1" s="1" t="s">
        <v>84</v>
      </c>
    </row>
    <row r="2" spans="2:14" s="1" customFormat="1" x14ac:dyDescent="0.2">
      <c r="B2" s="1" t="s">
        <v>40</v>
      </c>
    </row>
    <row r="3" spans="2:14" s="1" customFormat="1" x14ac:dyDescent="0.2"/>
    <row r="4" spans="2:14" s="1" customFormat="1" x14ac:dyDescent="0.2"/>
    <row r="5" spans="2:14" s="7" customFormat="1" ht="37.5" customHeight="1" x14ac:dyDescent="0.25">
      <c r="B5" s="50" t="s">
        <v>110</v>
      </c>
      <c r="C5" s="50" t="s">
        <v>108</v>
      </c>
      <c r="D5" s="49" t="s">
        <v>89</v>
      </c>
      <c r="E5" s="49" t="s">
        <v>90</v>
      </c>
      <c r="F5" s="49" t="s">
        <v>91</v>
      </c>
      <c r="G5" s="49" t="s">
        <v>92</v>
      </c>
      <c r="H5" s="49" t="s">
        <v>93</v>
      </c>
      <c r="I5" s="49" t="s">
        <v>94</v>
      </c>
      <c r="J5" s="49" t="s">
        <v>95</v>
      </c>
      <c r="K5" s="49" t="s">
        <v>96</v>
      </c>
      <c r="L5" s="49" t="s">
        <v>100</v>
      </c>
      <c r="M5" s="49" t="s">
        <v>101</v>
      </c>
      <c r="N5" s="49" t="s">
        <v>7</v>
      </c>
    </row>
    <row r="7" spans="2:14" x14ac:dyDescent="0.2">
      <c r="B7" s="2" t="s">
        <v>27</v>
      </c>
      <c r="C7" s="41" t="s">
        <v>102</v>
      </c>
      <c r="D7" s="11">
        <v>8</v>
      </c>
      <c r="E7" s="11">
        <v>253</v>
      </c>
      <c r="F7" s="11">
        <v>5</v>
      </c>
      <c r="G7" s="11">
        <v>9</v>
      </c>
      <c r="H7" s="11">
        <v>9</v>
      </c>
      <c r="I7" s="11">
        <v>9</v>
      </c>
      <c r="J7" s="11">
        <v>12</v>
      </c>
      <c r="K7" s="11">
        <v>3</v>
      </c>
      <c r="L7" s="11">
        <v>46</v>
      </c>
      <c r="M7" s="24">
        <v>1</v>
      </c>
      <c r="N7" s="24">
        <f>SUM(D7:M7)</f>
        <v>355</v>
      </c>
    </row>
    <row r="8" spans="2:14" x14ac:dyDescent="0.2">
      <c r="C8" s="41" t="s">
        <v>103</v>
      </c>
      <c r="D8" s="11">
        <v>96</v>
      </c>
      <c r="E8" s="11">
        <v>0</v>
      </c>
      <c r="F8" s="11">
        <v>11</v>
      </c>
      <c r="G8" s="11">
        <v>4</v>
      </c>
      <c r="H8" s="11">
        <v>0</v>
      </c>
      <c r="I8" s="11">
        <v>12</v>
      </c>
      <c r="J8" s="11">
        <v>26</v>
      </c>
      <c r="K8" s="11">
        <v>3</v>
      </c>
      <c r="L8" s="11">
        <v>3</v>
      </c>
      <c r="M8" s="24">
        <v>1</v>
      </c>
      <c r="N8" s="24">
        <f t="shared" ref="N8:N57" si="0">SUM(D8:M8)</f>
        <v>156</v>
      </c>
    </row>
    <row r="9" spans="2:14" ht="14.25" x14ac:dyDescent="0.2">
      <c r="C9" s="42" t="s">
        <v>104</v>
      </c>
      <c r="D9" s="11">
        <v>176</v>
      </c>
      <c r="E9" s="11">
        <v>3</v>
      </c>
      <c r="F9" s="11">
        <v>4</v>
      </c>
      <c r="G9" s="11">
        <v>2</v>
      </c>
      <c r="H9" s="11">
        <v>0</v>
      </c>
      <c r="I9" s="11">
        <v>11</v>
      </c>
      <c r="J9" s="11">
        <v>5</v>
      </c>
      <c r="K9" s="11">
        <v>5</v>
      </c>
      <c r="L9" s="11">
        <v>5</v>
      </c>
      <c r="M9" s="24">
        <v>0</v>
      </c>
      <c r="N9" s="24">
        <f t="shared" si="0"/>
        <v>211</v>
      </c>
    </row>
    <row r="10" spans="2:14" x14ac:dyDescent="0.2">
      <c r="B10" s="2" t="s">
        <v>41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6</v>
      </c>
      <c r="J10" s="11">
        <v>6</v>
      </c>
      <c r="K10" s="11">
        <v>1</v>
      </c>
      <c r="L10" s="11">
        <v>0</v>
      </c>
      <c r="M10" s="24">
        <v>1</v>
      </c>
      <c r="N10" s="24">
        <f t="shared" si="0"/>
        <v>14</v>
      </c>
    </row>
    <row r="11" spans="2:14" x14ac:dyDescent="0.2">
      <c r="D11" s="11">
        <v>2</v>
      </c>
      <c r="E11" s="11">
        <v>0</v>
      </c>
      <c r="F11" s="11">
        <v>0</v>
      </c>
      <c r="G11" s="11">
        <v>1</v>
      </c>
      <c r="H11" s="11">
        <v>0</v>
      </c>
      <c r="I11" s="11">
        <v>5</v>
      </c>
      <c r="J11" s="11">
        <v>2</v>
      </c>
      <c r="K11" s="11">
        <v>4</v>
      </c>
      <c r="L11" s="11">
        <v>0</v>
      </c>
      <c r="M11" s="24">
        <v>0</v>
      </c>
      <c r="N11" s="24">
        <f t="shared" si="0"/>
        <v>14</v>
      </c>
    </row>
    <row r="12" spans="2:14" x14ac:dyDescent="0.2">
      <c r="D12" s="11">
        <v>1</v>
      </c>
      <c r="E12" s="11">
        <v>0</v>
      </c>
      <c r="F12" s="11">
        <v>0</v>
      </c>
      <c r="G12" s="11">
        <v>0</v>
      </c>
      <c r="H12" s="11">
        <v>0</v>
      </c>
      <c r="I12" s="11">
        <v>19</v>
      </c>
      <c r="J12" s="11">
        <v>11</v>
      </c>
      <c r="K12" s="11">
        <v>2</v>
      </c>
      <c r="L12" s="11">
        <v>0</v>
      </c>
      <c r="M12" s="24">
        <v>2</v>
      </c>
      <c r="N12" s="24">
        <f t="shared" si="0"/>
        <v>35</v>
      </c>
    </row>
    <row r="13" spans="2:14" x14ac:dyDescent="0.2">
      <c r="B13" s="2" t="s">
        <v>42</v>
      </c>
      <c r="D13" s="11">
        <v>20</v>
      </c>
      <c r="E13" s="11">
        <v>2</v>
      </c>
      <c r="F13" s="11">
        <v>4</v>
      </c>
      <c r="G13" s="11">
        <v>41</v>
      </c>
      <c r="H13" s="11">
        <v>1</v>
      </c>
      <c r="I13" s="11">
        <v>12</v>
      </c>
      <c r="J13" s="11">
        <v>14</v>
      </c>
      <c r="K13" s="11">
        <v>4</v>
      </c>
      <c r="L13" s="11">
        <v>10</v>
      </c>
      <c r="M13" s="24">
        <v>7</v>
      </c>
      <c r="N13" s="24">
        <f t="shared" si="0"/>
        <v>115</v>
      </c>
    </row>
    <row r="14" spans="2:14" x14ac:dyDescent="0.2">
      <c r="D14" s="11">
        <v>32</v>
      </c>
      <c r="E14" s="11">
        <v>3</v>
      </c>
      <c r="F14" s="11">
        <v>1</v>
      </c>
      <c r="G14" s="11">
        <v>8</v>
      </c>
      <c r="H14" s="11">
        <v>0</v>
      </c>
      <c r="I14" s="11">
        <v>7</v>
      </c>
      <c r="J14" s="11">
        <v>8</v>
      </c>
      <c r="K14" s="11">
        <v>4</v>
      </c>
      <c r="L14" s="11">
        <v>12</v>
      </c>
      <c r="M14" s="24">
        <v>4</v>
      </c>
      <c r="N14" s="24">
        <f t="shared" si="0"/>
        <v>79</v>
      </c>
    </row>
    <row r="15" spans="2:14" x14ac:dyDescent="0.2">
      <c r="D15" s="11">
        <v>28</v>
      </c>
      <c r="E15" s="11">
        <v>10</v>
      </c>
      <c r="F15" s="11">
        <v>0</v>
      </c>
      <c r="G15" s="11">
        <v>20</v>
      </c>
      <c r="H15" s="11">
        <v>1</v>
      </c>
      <c r="I15" s="11">
        <v>11</v>
      </c>
      <c r="J15" s="11">
        <v>5</v>
      </c>
      <c r="K15" s="11">
        <v>5</v>
      </c>
      <c r="L15" s="11">
        <v>6</v>
      </c>
      <c r="M15" s="24">
        <v>4</v>
      </c>
      <c r="N15" s="24">
        <f t="shared" si="0"/>
        <v>90</v>
      </c>
    </row>
    <row r="16" spans="2:14" x14ac:dyDescent="0.2">
      <c r="B16" s="2" t="s">
        <v>43</v>
      </c>
      <c r="D16" s="11">
        <v>289</v>
      </c>
      <c r="E16" s="11">
        <v>7</v>
      </c>
      <c r="F16" s="11">
        <v>41</v>
      </c>
      <c r="G16" s="11">
        <v>51</v>
      </c>
      <c r="H16" s="11">
        <v>8</v>
      </c>
      <c r="I16" s="11">
        <v>64</v>
      </c>
      <c r="J16" s="11">
        <v>57</v>
      </c>
      <c r="K16" s="11">
        <v>22</v>
      </c>
      <c r="L16" s="11">
        <v>61</v>
      </c>
      <c r="M16" s="24">
        <v>31</v>
      </c>
      <c r="N16" s="24">
        <f t="shared" si="0"/>
        <v>631</v>
      </c>
    </row>
    <row r="17" spans="2:14" x14ac:dyDescent="0.2">
      <c r="D17" s="11">
        <v>268</v>
      </c>
      <c r="E17" s="11">
        <v>13</v>
      </c>
      <c r="F17" s="11">
        <v>24</v>
      </c>
      <c r="G17" s="11">
        <v>44</v>
      </c>
      <c r="H17" s="11">
        <v>4</v>
      </c>
      <c r="I17" s="11">
        <v>55</v>
      </c>
      <c r="J17" s="11">
        <v>33</v>
      </c>
      <c r="K17" s="11">
        <v>15</v>
      </c>
      <c r="L17" s="11">
        <v>85</v>
      </c>
      <c r="M17" s="24">
        <v>21</v>
      </c>
      <c r="N17" s="24">
        <f t="shared" si="0"/>
        <v>562</v>
      </c>
    </row>
    <row r="18" spans="2:14" x14ac:dyDescent="0.2">
      <c r="D18" s="11">
        <v>258</v>
      </c>
      <c r="E18" s="11">
        <v>14</v>
      </c>
      <c r="F18" s="11">
        <v>16</v>
      </c>
      <c r="G18" s="11">
        <v>46</v>
      </c>
      <c r="H18" s="11">
        <v>5</v>
      </c>
      <c r="I18" s="11">
        <v>74</v>
      </c>
      <c r="J18" s="11">
        <v>50</v>
      </c>
      <c r="K18" s="11">
        <v>28</v>
      </c>
      <c r="L18" s="11">
        <v>63</v>
      </c>
      <c r="M18" s="24">
        <v>20</v>
      </c>
      <c r="N18" s="24">
        <f t="shared" si="0"/>
        <v>574</v>
      </c>
    </row>
    <row r="19" spans="2:14" x14ac:dyDescent="0.2">
      <c r="B19" s="2" t="s">
        <v>44</v>
      </c>
      <c r="D19" s="11">
        <v>152</v>
      </c>
      <c r="E19" s="11">
        <v>3</v>
      </c>
      <c r="F19" s="11">
        <v>10</v>
      </c>
      <c r="G19" s="11">
        <v>14</v>
      </c>
      <c r="H19" s="11">
        <v>5</v>
      </c>
      <c r="I19" s="11">
        <v>23</v>
      </c>
      <c r="J19" s="11">
        <v>22</v>
      </c>
      <c r="K19" s="11">
        <v>30</v>
      </c>
      <c r="L19" s="11">
        <v>23</v>
      </c>
      <c r="M19" s="24">
        <v>6</v>
      </c>
      <c r="N19" s="24">
        <f t="shared" si="0"/>
        <v>288</v>
      </c>
    </row>
    <row r="20" spans="2:14" x14ac:dyDescent="0.2">
      <c r="D20" s="11">
        <v>195</v>
      </c>
      <c r="E20" s="11">
        <v>1</v>
      </c>
      <c r="F20" s="11">
        <v>7</v>
      </c>
      <c r="G20" s="11">
        <v>11</v>
      </c>
      <c r="H20" s="11">
        <v>6</v>
      </c>
      <c r="I20" s="11">
        <v>9</v>
      </c>
      <c r="J20" s="11">
        <v>8</v>
      </c>
      <c r="K20" s="11">
        <v>13</v>
      </c>
      <c r="L20" s="11">
        <v>13</v>
      </c>
      <c r="M20" s="24">
        <v>11</v>
      </c>
      <c r="N20" s="24">
        <f t="shared" si="0"/>
        <v>274</v>
      </c>
    </row>
    <row r="21" spans="2:14" x14ac:dyDescent="0.2">
      <c r="D21" s="11">
        <v>263</v>
      </c>
      <c r="E21" s="11">
        <v>2</v>
      </c>
      <c r="F21" s="11">
        <v>6</v>
      </c>
      <c r="G21" s="11">
        <v>11</v>
      </c>
      <c r="H21" s="11">
        <v>5</v>
      </c>
      <c r="I21" s="11">
        <v>27</v>
      </c>
      <c r="J21" s="11">
        <v>23</v>
      </c>
      <c r="K21" s="11">
        <v>11</v>
      </c>
      <c r="L21" s="11">
        <v>17</v>
      </c>
      <c r="M21" s="24">
        <v>13</v>
      </c>
      <c r="N21" s="24">
        <f t="shared" si="0"/>
        <v>378</v>
      </c>
    </row>
    <row r="22" spans="2:14" x14ac:dyDescent="0.2">
      <c r="B22" s="2" t="s">
        <v>45</v>
      </c>
      <c r="D22" s="11">
        <v>19</v>
      </c>
      <c r="E22" s="11">
        <v>0</v>
      </c>
      <c r="F22" s="11">
        <v>0</v>
      </c>
      <c r="G22" s="11">
        <v>1</v>
      </c>
      <c r="H22" s="11">
        <v>0</v>
      </c>
      <c r="I22" s="11">
        <v>4</v>
      </c>
      <c r="J22" s="11">
        <v>0</v>
      </c>
      <c r="K22" s="11">
        <v>0</v>
      </c>
      <c r="L22" s="11">
        <v>5</v>
      </c>
      <c r="M22" s="24">
        <v>2</v>
      </c>
      <c r="N22" s="24">
        <f t="shared" si="0"/>
        <v>31</v>
      </c>
    </row>
    <row r="23" spans="2:14" x14ac:dyDescent="0.2">
      <c r="D23" s="11">
        <v>17</v>
      </c>
      <c r="E23" s="11">
        <v>0</v>
      </c>
      <c r="F23" s="11">
        <v>0</v>
      </c>
      <c r="G23" s="11">
        <v>5</v>
      </c>
      <c r="H23" s="11">
        <v>0</v>
      </c>
      <c r="I23" s="11">
        <v>3</v>
      </c>
      <c r="J23" s="11">
        <v>1</v>
      </c>
      <c r="K23" s="11">
        <v>0</v>
      </c>
      <c r="L23" s="11">
        <v>1</v>
      </c>
      <c r="M23" s="24">
        <v>0</v>
      </c>
      <c r="N23" s="24">
        <f t="shared" si="0"/>
        <v>27</v>
      </c>
    </row>
    <row r="24" spans="2:14" x14ac:dyDescent="0.2">
      <c r="D24" s="11">
        <v>16</v>
      </c>
      <c r="E24" s="11">
        <v>1</v>
      </c>
      <c r="F24" s="11">
        <v>1</v>
      </c>
      <c r="G24" s="11">
        <v>4</v>
      </c>
      <c r="H24" s="11">
        <v>1</v>
      </c>
      <c r="I24" s="11">
        <v>3</v>
      </c>
      <c r="J24" s="11">
        <v>0</v>
      </c>
      <c r="K24" s="11">
        <v>2</v>
      </c>
      <c r="L24" s="11">
        <v>3</v>
      </c>
      <c r="M24" s="24">
        <v>0</v>
      </c>
      <c r="N24" s="24">
        <f t="shared" si="0"/>
        <v>31</v>
      </c>
    </row>
    <row r="25" spans="2:14" x14ac:dyDescent="0.2">
      <c r="B25" s="2" t="s">
        <v>46</v>
      </c>
      <c r="D25" s="11">
        <v>1</v>
      </c>
      <c r="E25" s="11">
        <v>0</v>
      </c>
      <c r="F25" s="11">
        <v>0</v>
      </c>
      <c r="G25" s="11">
        <v>3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4">
        <v>0</v>
      </c>
      <c r="N25" s="24">
        <f t="shared" si="0"/>
        <v>4</v>
      </c>
    </row>
    <row r="26" spans="2:14" x14ac:dyDescent="0.2">
      <c r="D26" s="11">
        <v>4</v>
      </c>
      <c r="E26" s="11">
        <v>0</v>
      </c>
      <c r="F26" s="11">
        <v>0</v>
      </c>
      <c r="G26" s="11">
        <v>0</v>
      </c>
      <c r="H26" s="11">
        <v>0</v>
      </c>
      <c r="I26" s="11">
        <v>1</v>
      </c>
      <c r="J26" s="11">
        <v>0</v>
      </c>
      <c r="K26" s="11">
        <v>0</v>
      </c>
      <c r="L26" s="11">
        <v>0</v>
      </c>
      <c r="M26" s="24">
        <v>0</v>
      </c>
      <c r="N26" s="24">
        <f t="shared" si="0"/>
        <v>5</v>
      </c>
    </row>
    <row r="27" spans="2:14" x14ac:dyDescent="0.2"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24">
        <v>0</v>
      </c>
      <c r="N27" s="24">
        <f t="shared" si="0"/>
        <v>0</v>
      </c>
    </row>
    <row r="28" spans="2:14" x14ac:dyDescent="0.2">
      <c r="B28" s="2" t="s">
        <v>47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4">
        <v>0</v>
      </c>
      <c r="N28" s="24">
        <f t="shared" si="0"/>
        <v>0</v>
      </c>
    </row>
    <row r="29" spans="2:14" x14ac:dyDescent="0.2"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24">
        <v>0</v>
      </c>
      <c r="N29" s="24">
        <f t="shared" si="0"/>
        <v>0</v>
      </c>
    </row>
    <row r="30" spans="2:14" x14ac:dyDescent="0.2"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24">
        <v>0</v>
      </c>
      <c r="N30" s="24">
        <f t="shared" si="0"/>
        <v>0</v>
      </c>
    </row>
    <row r="31" spans="2:14" x14ac:dyDescent="0.2">
      <c r="B31" s="2" t="s">
        <v>48</v>
      </c>
      <c r="D31" s="11">
        <v>153</v>
      </c>
      <c r="E31" s="11">
        <v>5</v>
      </c>
      <c r="F31" s="11">
        <v>4</v>
      </c>
      <c r="G31" s="11">
        <v>1</v>
      </c>
      <c r="H31" s="11">
        <v>0</v>
      </c>
      <c r="I31" s="11">
        <v>3</v>
      </c>
      <c r="J31" s="11">
        <v>0</v>
      </c>
      <c r="K31" s="11">
        <v>0</v>
      </c>
      <c r="L31" s="11">
        <v>9</v>
      </c>
      <c r="M31" s="24">
        <v>0</v>
      </c>
      <c r="N31" s="24">
        <f t="shared" si="0"/>
        <v>175</v>
      </c>
    </row>
    <row r="32" spans="2:14" x14ac:dyDescent="0.2">
      <c r="D32" s="11">
        <v>85</v>
      </c>
      <c r="E32" s="11">
        <v>5</v>
      </c>
      <c r="F32" s="11">
        <v>2</v>
      </c>
      <c r="G32" s="11">
        <v>4</v>
      </c>
      <c r="H32" s="11">
        <v>0</v>
      </c>
      <c r="I32" s="11">
        <v>1</v>
      </c>
      <c r="J32" s="11">
        <v>0</v>
      </c>
      <c r="K32" s="11">
        <v>0</v>
      </c>
      <c r="L32" s="11">
        <v>9</v>
      </c>
      <c r="M32" s="24">
        <v>0</v>
      </c>
      <c r="N32" s="24">
        <f t="shared" si="0"/>
        <v>106</v>
      </c>
    </row>
    <row r="33" spans="2:14" x14ac:dyDescent="0.2">
      <c r="D33" s="11">
        <v>115</v>
      </c>
      <c r="E33" s="11">
        <v>3</v>
      </c>
      <c r="F33" s="11">
        <v>3</v>
      </c>
      <c r="G33" s="11">
        <v>21</v>
      </c>
      <c r="H33" s="11">
        <v>0</v>
      </c>
      <c r="I33" s="11">
        <v>1</v>
      </c>
      <c r="J33" s="11">
        <v>0</v>
      </c>
      <c r="K33" s="11">
        <v>0</v>
      </c>
      <c r="L33" s="11">
        <v>14</v>
      </c>
      <c r="M33" s="24">
        <v>0</v>
      </c>
      <c r="N33" s="24">
        <f t="shared" si="0"/>
        <v>157</v>
      </c>
    </row>
    <row r="34" spans="2:14" x14ac:dyDescent="0.2">
      <c r="B34" s="2" t="s">
        <v>49</v>
      </c>
      <c r="D34" s="11">
        <v>18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24">
        <v>0</v>
      </c>
      <c r="N34" s="24">
        <f t="shared" si="0"/>
        <v>18</v>
      </c>
    </row>
    <row r="35" spans="2:14" x14ac:dyDescent="0.2">
      <c r="D35" s="11">
        <v>16</v>
      </c>
      <c r="E35" s="11">
        <v>0</v>
      </c>
      <c r="F35" s="11">
        <v>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5</v>
      </c>
      <c r="M35" s="24">
        <v>0</v>
      </c>
      <c r="N35" s="24">
        <f t="shared" si="0"/>
        <v>22</v>
      </c>
    </row>
    <row r="36" spans="2:14" x14ac:dyDescent="0.2">
      <c r="D36" s="11">
        <v>36</v>
      </c>
      <c r="E36" s="11">
        <v>0</v>
      </c>
      <c r="F36" s="11">
        <v>0</v>
      </c>
      <c r="G36" s="11">
        <v>0</v>
      </c>
      <c r="H36" s="11">
        <v>0</v>
      </c>
      <c r="I36" s="11">
        <v>1</v>
      </c>
      <c r="J36" s="11">
        <v>0</v>
      </c>
      <c r="K36" s="11">
        <v>0</v>
      </c>
      <c r="L36" s="11">
        <v>0</v>
      </c>
      <c r="M36" s="24">
        <v>0</v>
      </c>
      <c r="N36" s="24">
        <f t="shared" si="0"/>
        <v>37</v>
      </c>
    </row>
    <row r="37" spans="2:14" x14ac:dyDescent="0.2">
      <c r="B37" s="2" t="s">
        <v>50</v>
      </c>
      <c r="D37" s="11">
        <v>3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24">
        <v>0</v>
      </c>
      <c r="N37" s="24">
        <f t="shared" si="0"/>
        <v>3</v>
      </c>
    </row>
    <row r="38" spans="2:14" x14ac:dyDescent="0.2">
      <c r="D38" s="11">
        <v>2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24">
        <v>0</v>
      </c>
      <c r="N38" s="24">
        <f t="shared" si="0"/>
        <v>2</v>
      </c>
    </row>
    <row r="39" spans="2:14" x14ac:dyDescent="0.2">
      <c r="D39" s="11">
        <v>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24">
        <v>0</v>
      </c>
      <c r="N39" s="24">
        <f t="shared" si="0"/>
        <v>5</v>
      </c>
    </row>
    <row r="40" spans="2:14" x14ac:dyDescent="0.2">
      <c r="B40" s="2" t="s">
        <v>51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24">
        <v>0</v>
      </c>
      <c r="N40" s="24">
        <f t="shared" si="0"/>
        <v>0</v>
      </c>
    </row>
    <row r="41" spans="2:14" x14ac:dyDescent="0.2"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24">
        <v>0</v>
      </c>
      <c r="N41" s="24">
        <f t="shared" si="0"/>
        <v>0</v>
      </c>
    </row>
    <row r="42" spans="2:14" x14ac:dyDescent="0.2">
      <c r="D42" s="11">
        <v>1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24">
        <v>0</v>
      </c>
      <c r="N42" s="24">
        <f t="shared" si="0"/>
        <v>1</v>
      </c>
    </row>
    <row r="43" spans="2:14" x14ac:dyDescent="0.2">
      <c r="B43" s="2" t="s">
        <v>52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24">
        <v>0</v>
      </c>
      <c r="N43" s="24">
        <f t="shared" si="0"/>
        <v>0</v>
      </c>
    </row>
    <row r="44" spans="2:14" x14ac:dyDescent="0.2"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24">
        <v>0</v>
      </c>
      <c r="N44" s="24">
        <f t="shared" si="0"/>
        <v>0</v>
      </c>
    </row>
    <row r="45" spans="2:14" x14ac:dyDescent="0.2"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24">
        <v>0</v>
      </c>
      <c r="N45" s="24">
        <f t="shared" si="0"/>
        <v>0</v>
      </c>
    </row>
    <row r="46" spans="2:14" x14ac:dyDescent="0.2">
      <c r="B46" s="2" t="s">
        <v>53</v>
      </c>
      <c r="D46" s="11">
        <v>885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11</v>
      </c>
      <c r="M46" s="24">
        <v>0</v>
      </c>
      <c r="N46" s="24">
        <f t="shared" si="0"/>
        <v>896</v>
      </c>
    </row>
    <row r="47" spans="2:14" x14ac:dyDescent="0.2">
      <c r="D47" s="11">
        <v>1031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5</v>
      </c>
      <c r="M47" s="24">
        <v>0</v>
      </c>
      <c r="N47" s="24">
        <f t="shared" si="0"/>
        <v>1036</v>
      </c>
    </row>
    <row r="48" spans="2:14" x14ac:dyDescent="0.2">
      <c r="D48" s="11">
        <v>1084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10</v>
      </c>
      <c r="M48" s="24">
        <v>0</v>
      </c>
      <c r="N48" s="24">
        <f t="shared" si="0"/>
        <v>1094</v>
      </c>
    </row>
    <row r="49" spans="2:14" x14ac:dyDescent="0.2">
      <c r="B49" s="2" t="s">
        <v>54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24">
        <v>0</v>
      </c>
      <c r="N49" s="24">
        <f t="shared" si="0"/>
        <v>0</v>
      </c>
    </row>
    <row r="50" spans="2:14" x14ac:dyDescent="0.2"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24">
        <v>0</v>
      </c>
      <c r="N50" s="24">
        <f t="shared" si="0"/>
        <v>0</v>
      </c>
    </row>
    <row r="51" spans="2:14" x14ac:dyDescent="0.2">
      <c r="D51" s="11">
        <v>0</v>
      </c>
      <c r="E51" s="11">
        <v>1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24">
        <v>0</v>
      </c>
      <c r="N51" s="24">
        <f t="shared" si="0"/>
        <v>1</v>
      </c>
    </row>
    <row r="52" spans="2:14" x14ac:dyDescent="0.2">
      <c r="B52" s="2" t="s">
        <v>6</v>
      </c>
      <c r="D52" s="11">
        <v>2</v>
      </c>
      <c r="E52" s="11">
        <v>0</v>
      </c>
      <c r="F52" s="11">
        <v>0</v>
      </c>
      <c r="G52" s="11">
        <v>0</v>
      </c>
      <c r="H52" s="11">
        <v>0</v>
      </c>
      <c r="I52" s="11">
        <v>1</v>
      </c>
      <c r="J52" s="11">
        <v>3</v>
      </c>
      <c r="K52" s="11">
        <v>1</v>
      </c>
      <c r="L52" s="11">
        <v>0</v>
      </c>
      <c r="M52" s="24">
        <v>0</v>
      </c>
      <c r="N52" s="24">
        <f t="shared" si="0"/>
        <v>7</v>
      </c>
    </row>
    <row r="53" spans="2:14" x14ac:dyDescent="0.2">
      <c r="D53" s="11">
        <v>1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1</v>
      </c>
      <c r="K53" s="11">
        <v>0</v>
      </c>
      <c r="L53" s="11">
        <v>0</v>
      </c>
      <c r="M53" s="24">
        <v>0</v>
      </c>
      <c r="N53" s="24">
        <f t="shared" si="0"/>
        <v>2</v>
      </c>
    </row>
    <row r="54" spans="2:14" x14ac:dyDescent="0.2">
      <c r="D54" s="11">
        <v>1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1</v>
      </c>
      <c r="K54" s="11">
        <v>0</v>
      </c>
      <c r="L54" s="11">
        <v>0</v>
      </c>
      <c r="M54" s="24">
        <v>0</v>
      </c>
      <c r="N54" s="24">
        <f t="shared" si="0"/>
        <v>2</v>
      </c>
    </row>
    <row r="55" spans="2:14" x14ac:dyDescent="0.2">
      <c r="B55" s="2" t="s">
        <v>7</v>
      </c>
      <c r="D55" s="15">
        <v>1550</v>
      </c>
      <c r="E55" s="15">
        <v>270</v>
      </c>
      <c r="F55" s="15">
        <v>64</v>
      </c>
      <c r="G55" s="15">
        <v>120</v>
      </c>
      <c r="H55" s="15">
        <v>23</v>
      </c>
      <c r="I55" s="15">
        <v>122</v>
      </c>
      <c r="J55" s="15">
        <v>114</v>
      </c>
      <c r="K55" s="15">
        <v>61</v>
      </c>
      <c r="L55" s="15">
        <v>165</v>
      </c>
      <c r="M55" s="25">
        <v>48</v>
      </c>
      <c r="N55" s="13">
        <f t="shared" si="0"/>
        <v>2537</v>
      </c>
    </row>
    <row r="56" spans="2:14" x14ac:dyDescent="0.2">
      <c r="D56" s="15">
        <v>1749</v>
      </c>
      <c r="E56" s="15">
        <v>22</v>
      </c>
      <c r="F56" s="15">
        <v>46</v>
      </c>
      <c r="G56" s="15">
        <v>77</v>
      </c>
      <c r="H56" s="15">
        <v>10</v>
      </c>
      <c r="I56" s="15">
        <v>93</v>
      </c>
      <c r="J56" s="15">
        <v>79</v>
      </c>
      <c r="K56" s="15">
        <v>39</v>
      </c>
      <c r="L56" s="15">
        <v>133</v>
      </c>
      <c r="M56" s="25">
        <v>37</v>
      </c>
      <c r="N56" s="13">
        <f t="shared" si="0"/>
        <v>2285</v>
      </c>
    </row>
    <row r="57" spans="2:14" x14ac:dyDescent="0.2">
      <c r="D57" s="15">
        <v>1984</v>
      </c>
      <c r="E57" s="15">
        <v>34</v>
      </c>
      <c r="F57" s="15">
        <v>30</v>
      </c>
      <c r="G57" s="15">
        <v>104</v>
      </c>
      <c r="H57" s="15">
        <v>12</v>
      </c>
      <c r="I57" s="15">
        <v>147</v>
      </c>
      <c r="J57" s="15">
        <v>95</v>
      </c>
      <c r="K57" s="15">
        <v>53</v>
      </c>
      <c r="L57" s="15">
        <v>118</v>
      </c>
      <c r="M57" s="25">
        <v>39</v>
      </c>
      <c r="N57" s="13">
        <f t="shared" si="0"/>
        <v>2616</v>
      </c>
    </row>
    <row r="65" spans="2:2" ht="14.25" x14ac:dyDescent="0.2">
      <c r="B65" s="37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68"/>
  <sheetViews>
    <sheetView zoomScale="70" zoomScaleNormal="70" workbookViewId="0">
      <selection activeCell="B6" sqref="B6:N6"/>
    </sheetView>
  </sheetViews>
  <sheetFormatPr defaultColWidth="17.5703125" defaultRowHeight="12.75" x14ac:dyDescent="0.2"/>
  <cols>
    <col min="1" max="1" width="13.5703125" style="2" customWidth="1"/>
    <col min="2" max="2" width="26.140625" style="2" customWidth="1"/>
    <col min="3" max="16384" width="17.5703125" style="2"/>
  </cols>
  <sheetData>
    <row r="1" spans="2:14" s="1" customFormat="1" x14ac:dyDescent="0.2">
      <c r="B1" s="1" t="s">
        <v>83</v>
      </c>
    </row>
    <row r="2" spans="2:14" s="1" customFormat="1" x14ac:dyDescent="0.2">
      <c r="B2" s="1" t="s">
        <v>55</v>
      </c>
    </row>
    <row r="3" spans="2:14" s="1" customFormat="1" x14ac:dyDescent="0.2">
      <c r="B3" s="1" t="s">
        <v>24</v>
      </c>
    </row>
    <row r="4" spans="2:14" s="1" customFormat="1" x14ac:dyDescent="0.2"/>
    <row r="5" spans="2:14" s="1" customFormat="1" x14ac:dyDescent="0.2"/>
    <row r="6" spans="2:14" s="7" customFormat="1" ht="37.5" customHeight="1" x14ac:dyDescent="0.25">
      <c r="B6" s="50" t="s">
        <v>110</v>
      </c>
      <c r="C6" s="50" t="s">
        <v>108</v>
      </c>
      <c r="D6" s="49" t="s">
        <v>89</v>
      </c>
      <c r="E6" s="49" t="s">
        <v>90</v>
      </c>
      <c r="F6" s="49" t="s">
        <v>91</v>
      </c>
      <c r="G6" s="49" t="s">
        <v>92</v>
      </c>
      <c r="H6" s="49" t="s">
        <v>93</v>
      </c>
      <c r="I6" s="49" t="s">
        <v>94</v>
      </c>
      <c r="J6" s="49" t="s">
        <v>95</v>
      </c>
      <c r="K6" s="49" t="s">
        <v>96</v>
      </c>
      <c r="L6" s="49" t="s">
        <v>100</v>
      </c>
      <c r="M6" s="49" t="s">
        <v>101</v>
      </c>
      <c r="N6" s="49" t="s">
        <v>7</v>
      </c>
    </row>
    <row r="8" spans="2:14" x14ac:dyDescent="0.2">
      <c r="B8" s="2" t="s">
        <v>27</v>
      </c>
      <c r="C8" s="41" t="s">
        <v>102</v>
      </c>
      <c r="D8" s="20">
        <v>71.140591000000001</v>
      </c>
      <c r="E8" s="20">
        <v>16.645</v>
      </c>
      <c r="F8" s="20">
        <v>0.60399999999999998</v>
      </c>
      <c r="G8" s="20">
        <v>24.662866000000001</v>
      </c>
      <c r="H8" s="20">
        <v>1.379</v>
      </c>
      <c r="I8" s="20">
        <v>2.00875</v>
      </c>
      <c r="J8" s="20">
        <v>3.5116700000000001</v>
      </c>
      <c r="K8" s="20">
        <v>4.5590000000000002</v>
      </c>
      <c r="L8" s="20">
        <v>30.033885999999999</v>
      </c>
      <c r="M8" s="26">
        <v>9.4E-2</v>
      </c>
      <c r="N8" s="26">
        <f>SUM(D8:M8)</f>
        <v>154.63876300000001</v>
      </c>
    </row>
    <row r="9" spans="2:14" x14ac:dyDescent="0.2">
      <c r="C9" s="41" t="s">
        <v>103</v>
      </c>
      <c r="D9" s="20">
        <v>161.504424</v>
      </c>
      <c r="E9" s="20">
        <v>0</v>
      </c>
      <c r="F9" s="20">
        <v>3.2317</v>
      </c>
      <c r="G9" s="20">
        <v>2.6097999999999999</v>
      </c>
      <c r="H9" s="20">
        <v>0</v>
      </c>
      <c r="I9" s="20">
        <v>8.1220870000000005</v>
      </c>
      <c r="J9" s="20">
        <v>8.4700000000000006</v>
      </c>
      <c r="K9" s="20">
        <v>0.48499999999999999</v>
      </c>
      <c r="L9" s="20">
        <v>3.1983329999999999</v>
      </c>
      <c r="M9" s="26">
        <v>0.19500000000000001</v>
      </c>
      <c r="N9" s="26">
        <f t="shared" ref="N9:N58" si="0">SUM(D9:M9)</f>
        <v>187.81634399999999</v>
      </c>
    </row>
    <row r="10" spans="2:14" ht="14.25" x14ac:dyDescent="0.2">
      <c r="C10" s="42" t="s">
        <v>104</v>
      </c>
      <c r="D10" s="20">
        <v>475.66204599999998</v>
      </c>
      <c r="E10" s="20">
        <v>16.85737</v>
      </c>
      <c r="F10" s="20">
        <v>0.625</v>
      </c>
      <c r="G10" s="20">
        <v>0.17</v>
      </c>
      <c r="H10" s="20">
        <v>0</v>
      </c>
      <c r="I10" s="20">
        <v>2.9551750000000001</v>
      </c>
      <c r="J10" s="20">
        <v>2.4710000000000001</v>
      </c>
      <c r="K10" s="20">
        <v>0.52100000000000002</v>
      </c>
      <c r="L10" s="20">
        <v>112.768508</v>
      </c>
      <c r="M10" s="26">
        <v>0</v>
      </c>
      <c r="N10" s="26">
        <f t="shared" si="0"/>
        <v>612.03009900000006</v>
      </c>
    </row>
    <row r="11" spans="2:14" x14ac:dyDescent="0.2">
      <c r="B11" s="2" t="s">
        <v>41</v>
      </c>
      <c r="C11" s="19"/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1.1707669999999999</v>
      </c>
      <c r="J11" s="20">
        <v>2.217889</v>
      </c>
      <c r="K11" s="20">
        <v>0.3</v>
      </c>
      <c r="L11" s="20">
        <v>0</v>
      </c>
      <c r="M11" s="26">
        <v>0.25</v>
      </c>
      <c r="N11" s="26">
        <f t="shared" si="0"/>
        <v>3.9386559999999999</v>
      </c>
    </row>
    <row r="12" spans="2:14" x14ac:dyDescent="0.2">
      <c r="D12" s="20">
        <v>5.95</v>
      </c>
      <c r="E12" s="20">
        <v>0</v>
      </c>
      <c r="F12" s="20">
        <v>0</v>
      </c>
      <c r="G12" s="20">
        <v>0.41</v>
      </c>
      <c r="H12" s="20">
        <v>0</v>
      </c>
      <c r="I12" s="20">
        <v>1.6325000000000001</v>
      </c>
      <c r="J12" s="20">
        <v>1.87</v>
      </c>
      <c r="K12" s="20">
        <v>1.1990000000000001</v>
      </c>
      <c r="L12" s="20">
        <v>0</v>
      </c>
      <c r="M12" s="26">
        <v>0</v>
      </c>
      <c r="N12" s="26">
        <f t="shared" si="0"/>
        <v>11.061500000000001</v>
      </c>
    </row>
    <row r="13" spans="2:14" x14ac:dyDescent="0.2">
      <c r="D13" s="20">
        <v>6.9</v>
      </c>
      <c r="E13" s="20">
        <v>0</v>
      </c>
      <c r="F13" s="20">
        <v>0</v>
      </c>
      <c r="G13" s="20">
        <v>0</v>
      </c>
      <c r="H13" s="20">
        <v>0</v>
      </c>
      <c r="I13" s="20">
        <v>5.19</v>
      </c>
      <c r="J13" s="20">
        <v>2.835801</v>
      </c>
      <c r="K13" s="20">
        <v>0.60599999999999998</v>
      </c>
      <c r="L13" s="20">
        <v>0</v>
      </c>
      <c r="M13" s="26">
        <v>1.4950000000000001</v>
      </c>
      <c r="N13" s="26">
        <f t="shared" si="0"/>
        <v>17.026800999999999</v>
      </c>
    </row>
    <row r="14" spans="2:14" x14ac:dyDescent="0.2">
      <c r="B14" s="2" t="s">
        <v>42</v>
      </c>
      <c r="D14" s="20">
        <v>10.1645</v>
      </c>
      <c r="E14" s="20">
        <v>1.7749999999999999</v>
      </c>
      <c r="F14" s="20">
        <v>0.81</v>
      </c>
      <c r="G14" s="20">
        <v>8.3840000000000003</v>
      </c>
      <c r="H14" s="20">
        <v>0.14000000000000001</v>
      </c>
      <c r="I14" s="20">
        <v>5.2241999999999997</v>
      </c>
      <c r="J14" s="20">
        <v>2.8780000000000001</v>
      </c>
      <c r="K14" s="20">
        <v>1.0589999999999999</v>
      </c>
      <c r="L14" s="20">
        <v>6.2931400000000002</v>
      </c>
      <c r="M14" s="26">
        <v>1.67</v>
      </c>
      <c r="N14" s="26">
        <f t="shared" si="0"/>
        <v>38.397840000000002</v>
      </c>
    </row>
    <row r="15" spans="2:14" x14ac:dyDescent="0.2">
      <c r="D15" s="20">
        <v>15.9168</v>
      </c>
      <c r="E15" s="20">
        <v>0.65</v>
      </c>
      <c r="F15" s="20">
        <v>0.24</v>
      </c>
      <c r="G15" s="20">
        <v>1.552</v>
      </c>
      <c r="H15" s="20">
        <v>0</v>
      </c>
      <c r="I15" s="20">
        <v>1.653</v>
      </c>
      <c r="J15" s="20">
        <v>1.9850000000000001</v>
      </c>
      <c r="K15" s="20">
        <v>1.1080000000000001</v>
      </c>
      <c r="L15" s="20">
        <v>4.4326800000000004</v>
      </c>
      <c r="M15" s="26">
        <v>0.55000000000000004</v>
      </c>
      <c r="N15" s="26">
        <f t="shared" si="0"/>
        <v>28.087479999999999</v>
      </c>
    </row>
    <row r="16" spans="2:14" x14ac:dyDescent="0.2">
      <c r="D16" s="20">
        <v>20.824119</v>
      </c>
      <c r="E16" s="20">
        <v>3.65</v>
      </c>
      <c r="F16" s="20">
        <v>0</v>
      </c>
      <c r="G16" s="20">
        <v>4.0221660000000004</v>
      </c>
      <c r="H16" s="20">
        <v>0.36899999999999999</v>
      </c>
      <c r="I16" s="20">
        <v>12.957000000000001</v>
      </c>
      <c r="J16" s="20">
        <v>2.35</v>
      </c>
      <c r="K16" s="20">
        <v>0.996</v>
      </c>
      <c r="L16" s="20">
        <v>2.10928</v>
      </c>
      <c r="M16" s="26">
        <v>0.57999999999999996</v>
      </c>
      <c r="N16" s="26">
        <f t="shared" si="0"/>
        <v>47.857565000000001</v>
      </c>
    </row>
    <row r="17" spans="2:14" x14ac:dyDescent="0.2">
      <c r="B17" s="2" t="s">
        <v>43</v>
      </c>
      <c r="D17" s="20">
        <v>264.97429499999998</v>
      </c>
      <c r="E17" s="20">
        <v>4.3303000000000003</v>
      </c>
      <c r="F17" s="20">
        <v>28.992999999999999</v>
      </c>
      <c r="G17" s="20">
        <v>25.334099999999999</v>
      </c>
      <c r="H17" s="20">
        <v>3.5680000000000001</v>
      </c>
      <c r="I17" s="20">
        <v>34.180033000000002</v>
      </c>
      <c r="J17" s="20">
        <v>37.407001000000001</v>
      </c>
      <c r="K17" s="20">
        <v>7.9305000000000003</v>
      </c>
      <c r="L17" s="20">
        <v>41.449665000000003</v>
      </c>
      <c r="M17" s="26">
        <v>11.499283</v>
      </c>
      <c r="N17" s="26">
        <f t="shared" si="0"/>
        <v>459.66617699999989</v>
      </c>
    </row>
    <row r="18" spans="2:14" x14ac:dyDescent="0.2">
      <c r="D18" s="20">
        <v>250.56570300000001</v>
      </c>
      <c r="E18" s="20">
        <v>7.212885</v>
      </c>
      <c r="F18" s="20">
        <v>11.5875</v>
      </c>
      <c r="G18" s="20">
        <v>19.553446000000001</v>
      </c>
      <c r="H18" s="20">
        <v>1.6238999999999999</v>
      </c>
      <c r="I18" s="20">
        <v>38.394288000000003</v>
      </c>
      <c r="J18" s="20">
        <v>18.204014000000001</v>
      </c>
      <c r="K18" s="20">
        <v>6.1589999999999998</v>
      </c>
      <c r="L18" s="20">
        <v>63.976433999999998</v>
      </c>
      <c r="M18" s="26">
        <v>9.7929999999999993</v>
      </c>
      <c r="N18" s="26">
        <f t="shared" si="0"/>
        <v>427.07017000000002</v>
      </c>
    </row>
    <row r="19" spans="2:14" x14ac:dyDescent="0.2">
      <c r="D19" s="20">
        <v>240.925487</v>
      </c>
      <c r="E19" s="20">
        <v>11.290846999999999</v>
      </c>
      <c r="F19" s="20">
        <v>9.1630000000000003</v>
      </c>
      <c r="G19" s="20">
        <v>27.335999999999999</v>
      </c>
      <c r="H19" s="20">
        <v>1.89676</v>
      </c>
      <c r="I19" s="20">
        <v>47.747750000000003</v>
      </c>
      <c r="J19" s="20">
        <v>30.678166999999998</v>
      </c>
      <c r="K19" s="20">
        <v>10.356999999999999</v>
      </c>
      <c r="L19" s="20">
        <v>45.928370000000001</v>
      </c>
      <c r="M19" s="26">
        <v>7.7233999999999998</v>
      </c>
      <c r="N19" s="26">
        <f t="shared" si="0"/>
        <v>433.04678099999995</v>
      </c>
    </row>
    <row r="20" spans="2:14" x14ac:dyDescent="0.2">
      <c r="B20" s="2" t="s">
        <v>44</v>
      </c>
      <c r="D20" s="20">
        <v>252.526251</v>
      </c>
      <c r="E20" s="20">
        <v>5.0182000000000002</v>
      </c>
      <c r="F20" s="20">
        <v>8.1566670000000006</v>
      </c>
      <c r="G20" s="20">
        <v>11.654</v>
      </c>
      <c r="H20" s="20">
        <v>4.9219999999999997</v>
      </c>
      <c r="I20" s="20">
        <v>17.856000000000002</v>
      </c>
      <c r="J20" s="20">
        <v>27.561775999999998</v>
      </c>
      <c r="K20" s="20">
        <v>27.564</v>
      </c>
      <c r="L20" s="20">
        <v>21.7332</v>
      </c>
      <c r="M20" s="26">
        <v>2.5914999999999999</v>
      </c>
      <c r="N20" s="26">
        <f t="shared" si="0"/>
        <v>379.58359400000006</v>
      </c>
    </row>
    <row r="21" spans="2:14" x14ac:dyDescent="0.2">
      <c r="D21" s="20">
        <v>352.447563</v>
      </c>
      <c r="E21" s="20">
        <v>1.49</v>
      </c>
      <c r="F21" s="20">
        <v>7.8090000000000002</v>
      </c>
      <c r="G21" s="20">
        <v>6.8513330000000003</v>
      </c>
      <c r="H21" s="20">
        <v>4.3030119999999998</v>
      </c>
      <c r="I21" s="20">
        <v>6.6866669999999999</v>
      </c>
      <c r="J21" s="20">
        <v>6.5880000000000001</v>
      </c>
      <c r="K21" s="20">
        <v>6.0439999999999996</v>
      </c>
      <c r="L21" s="20">
        <v>18.903700000000001</v>
      </c>
      <c r="M21" s="26">
        <v>7.4383330000000001</v>
      </c>
      <c r="N21" s="26">
        <f t="shared" si="0"/>
        <v>418.56160800000009</v>
      </c>
    </row>
    <row r="22" spans="2:14" x14ac:dyDescent="0.2">
      <c r="D22" s="20">
        <v>484.90654699999999</v>
      </c>
      <c r="E22" s="20">
        <v>1.8430850000000001</v>
      </c>
      <c r="F22" s="20">
        <v>8.1289999999999996</v>
      </c>
      <c r="G22" s="20">
        <v>9.9265000000000008</v>
      </c>
      <c r="H22" s="20">
        <v>5.0642199999999997</v>
      </c>
      <c r="I22" s="20">
        <v>28.129332999999999</v>
      </c>
      <c r="J22" s="20">
        <v>17.045332999999999</v>
      </c>
      <c r="K22" s="20">
        <v>7.4109999999999996</v>
      </c>
      <c r="L22" s="20">
        <v>20.449000000000002</v>
      </c>
      <c r="M22" s="26">
        <v>6.2083339999999998</v>
      </c>
      <c r="N22" s="26">
        <f t="shared" si="0"/>
        <v>589.11235199999987</v>
      </c>
    </row>
    <row r="23" spans="2:14" x14ac:dyDescent="0.2">
      <c r="B23" s="2" t="s">
        <v>45</v>
      </c>
      <c r="D23" s="20">
        <v>42.850999999999999</v>
      </c>
      <c r="E23" s="20">
        <v>0</v>
      </c>
      <c r="F23" s="20">
        <v>0</v>
      </c>
      <c r="G23" s="20">
        <v>0.73799999999999999</v>
      </c>
      <c r="H23" s="20">
        <v>0</v>
      </c>
      <c r="I23" s="20">
        <v>4.1159999999999997</v>
      </c>
      <c r="J23" s="20">
        <v>0</v>
      </c>
      <c r="K23" s="20">
        <v>0</v>
      </c>
      <c r="L23" s="20">
        <v>5.15</v>
      </c>
      <c r="M23" s="26">
        <v>1.0840000000000001</v>
      </c>
      <c r="N23" s="26">
        <f t="shared" si="0"/>
        <v>53.939</v>
      </c>
    </row>
    <row r="24" spans="2:14" x14ac:dyDescent="0.2">
      <c r="D24" s="20">
        <v>43.578955999999998</v>
      </c>
      <c r="E24" s="20">
        <v>0</v>
      </c>
      <c r="F24" s="20">
        <v>0</v>
      </c>
      <c r="G24" s="20">
        <v>3.7</v>
      </c>
      <c r="H24" s="20">
        <v>0</v>
      </c>
      <c r="I24" s="20">
        <v>2.7574999999999998</v>
      </c>
      <c r="J24" s="20">
        <v>1.5</v>
      </c>
      <c r="K24" s="20">
        <v>0</v>
      </c>
      <c r="L24" s="20">
        <v>0.93</v>
      </c>
      <c r="M24" s="26">
        <v>0</v>
      </c>
      <c r="N24" s="26">
        <f t="shared" si="0"/>
        <v>52.466456000000001</v>
      </c>
    </row>
    <row r="25" spans="2:14" x14ac:dyDescent="0.2">
      <c r="D25" s="20">
        <v>44.122467</v>
      </c>
      <c r="E25" s="20">
        <v>1.04</v>
      </c>
      <c r="F25" s="20">
        <v>1.3919999999999999</v>
      </c>
      <c r="G25" s="20">
        <v>1.0309999999999999</v>
      </c>
      <c r="H25" s="20">
        <v>1</v>
      </c>
      <c r="I25" s="20">
        <v>6.59</v>
      </c>
      <c r="J25" s="20">
        <v>0</v>
      </c>
      <c r="K25" s="20">
        <v>0.71199999999999997</v>
      </c>
      <c r="L25" s="20">
        <v>3.8279999999999998</v>
      </c>
      <c r="M25" s="26">
        <v>0</v>
      </c>
      <c r="N25" s="26">
        <f t="shared" si="0"/>
        <v>59.715467000000004</v>
      </c>
    </row>
    <row r="26" spans="2:14" x14ac:dyDescent="0.2">
      <c r="B26" s="2" t="s">
        <v>46</v>
      </c>
      <c r="D26" s="20">
        <v>6.2</v>
      </c>
      <c r="E26" s="20">
        <v>0</v>
      </c>
      <c r="F26" s="20">
        <v>0</v>
      </c>
      <c r="G26" s="20">
        <v>3.1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6">
        <v>0</v>
      </c>
      <c r="N26" s="26">
        <f t="shared" si="0"/>
        <v>9.3000000000000007</v>
      </c>
    </row>
    <row r="27" spans="2:14" x14ac:dyDescent="0.2">
      <c r="D27" s="20">
        <v>4.63</v>
      </c>
      <c r="E27" s="20">
        <v>0</v>
      </c>
      <c r="F27" s="20">
        <v>0</v>
      </c>
      <c r="G27" s="20">
        <v>0</v>
      </c>
      <c r="H27" s="20">
        <v>0</v>
      </c>
      <c r="I27" s="20">
        <v>2.8</v>
      </c>
      <c r="J27" s="20">
        <v>0</v>
      </c>
      <c r="K27" s="20">
        <v>0</v>
      </c>
      <c r="L27" s="20">
        <v>0</v>
      </c>
      <c r="M27" s="26">
        <v>0</v>
      </c>
      <c r="N27" s="26">
        <f t="shared" si="0"/>
        <v>7.43</v>
      </c>
    </row>
    <row r="28" spans="2:14" x14ac:dyDescent="0.2"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6">
        <v>0</v>
      </c>
      <c r="N28" s="26">
        <f t="shared" si="0"/>
        <v>0</v>
      </c>
    </row>
    <row r="29" spans="2:14" x14ac:dyDescent="0.2">
      <c r="B29" s="2" t="s">
        <v>47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6">
        <v>0</v>
      </c>
      <c r="N29" s="26">
        <f t="shared" si="0"/>
        <v>0</v>
      </c>
    </row>
    <row r="30" spans="2:14" x14ac:dyDescent="0.2"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6">
        <v>0</v>
      </c>
      <c r="N30" s="26">
        <f t="shared" si="0"/>
        <v>0</v>
      </c>
    </row>
    <row r="31" spans="2:14" x14ac:dyDescent="0.2"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6">
        <v>0</v>
      </c>
      <c r="N31" s="26">
        <f t="shared" si="0"/>
        <v>0</v>
      </c>
    </row>
    <row r="32" spans="2:14" x14ac:dyDescent="0.2">
      <c r="B32" s="2" t="s">
        <v>48</v>
      </c>
      <c r="D32" s="20">
        <v>96.517214999999993</v>
      </c>
      <c r="E32" s="20">
        <v>0.75670000000000004</v>
      </c>
      <c r="F32" s="20">
        <v>1.395</v>
      </c>
      <c r="G32" s="20">
        <v>0.32200000000000001</v>
      </c>
      <c r="H32" s="20">
        <v>0</v>
      </c>
      <c r="I32" s="20">
        <v>0.54600000000000004</v>
      </c>
      <c r="J32" s="20">
        <v>0</v>
      </c>
      <c r="K32" s="20">
        <v>0</v>
      </c>
      <c r="L32" s="20">
        <v>2.585</v>
      </c>
      <c r="M32" s="26">
        <v>0</v>
      </c>
      <c r="N32" s="26">
        <f t="shared" si="0"/>
        <v>102.12191499999999</v>
      </c>
    </row>
    <row r="33" spans="2:14" x14ac:dyDescent="0.2">
      <c r="D33" s="20">
        <v>51.259107</v>
      </c>
      <c r="E33" s="20">
        <v>0.56999999999999995</v>
      </c>
      <c r="F33" s="20">
        <v>0.61</v>
      </c>
      <c r="G33" s="20">
        <v>1.0669999999999999</v>
      </c>
      <c r="H33" s="20">
        <v>0</v>
      </c>
      <c r="I33" s="20">
        <v>0.155</v>
      </c>
      <c r="J33" s="20">
        <v>0</v>
      </c>
      <c r="K33" s="20">
        <v>0</v>
      </c>
      <c r="L33" s="20">
        <v>2.1976390000000001</v>
      </c>
      <c r="M33" s="26">
        <v>0</v>
      </c>
      <c r="N33" s="26">
        <f t="shared" si="0"/>
        <v>55.858746000000004</v>
      </c>
    </row>
    <row r="34" spans="2:14" x14ac:dyDescent="0.2">
      <c r="D34" s="20">
        <v>60.981518000000001</v>
      </c>
      <c r="E34" s="20">
        <v>0.37840000000000001</v>
      </c>
      <c r="F34" s="20">
        <v>0.82</v>
      </c>
      <c r="G34" s="20">
        <v>5.8777819999999998</v>
      </c>
      <c r="H34" s="20">
        <v>0</v>
      </c>
      <c r="I34" s="20">
        <v>0.115</v>
      </c>
      <c r="J34" s="20">
        <v>0</v>
      </c>
      <c r="K34" s="20">
        <v>0</v>
      </c>
      <c r="L34" s="20">
        <v>3.423</v>
      </c>
      <c r="M34" s="26">
        <v>0</v>
      </c>
      <c r="N34" s="26">
        <f t="shared" si="0"/>
        <v>71.595699999999994</v>
      </c>
    </row>
    <row r="35" spans="2:14" x14ac:dyDescent="0.2">
      <c r="B35" s="2" t="s">
        <v>49</v>
      </c>
      <c r="D35" s="20">
        <v>6.4279999999999999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6">
        <v>0</v>
      </c>
      <c r="N35" s="26">
        <f t="shared" si="0"/>
        <v>6.4279999999999999</v>
      </c>
    </row>
    <row r="36" spans="2:14" x14ac:dyDescent="0.2">
      <c r="D36" s="20">
        <v>7.6864699999999999</v>
      </c>
      <c r="E36" s="20">
        <v>0</v>
      </c>
      <c r="F36" s="20">
        <v>0.17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0.64059200000000005</v>
      </c>
      <c r="M36" s="26">
        <v>0</v>
      </c>
      <c r="N36" s="26">
        <f t="shared" si="0"/>
        <v>8.4970619999999997</v>
      </c>
    </row>
    <row r="37" spans="2:14" x14ac:dyDescent="0.2">
      <c r="D37" s="20">
        <v>19.892420000000001</v>
      </c>
      <c r="E37" s="20">
        <v>0</v>
      </c>
      <c r="F37" s="20">
        <v>0</v>
      </c>
      <c r="G37" s="20">
        <v>0</v>
      </c>
      <c r="H37" s="20">
        <v>0</v>
      </c>
      <c r="I37" s="20">
        <v>0.12</v>
      </c>
      <c r="J37" s="20">
        <v>0</v>
      </c>
      <c r="K37" s="20">
        <v>0</v>
      </c>
      <c r="L37" s="20">
        <v>0</v>
      </c>
      <c r="M37" s="26">
        <v>0</v>
      </c>
      <c r="N37" s="26">
        <f t="shared" si="0"/>
        <v>20.012420000000002</v>
      </c>
    </row>
    <row r="38" spans="2:14" x14ac:dyDescent="0.2">
      <c r="B38" s="2" t="s">
        <v>50</v>
      </c>
      <c r="D38" s="20">
        <v>1.2806470000000001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6">
        <v>0</v>
      </c>
      <c r="N38" s="26">
        <f t="shared" si="0"/>
        <v>1.2806470000000001</v>
      </c>
    </row>
    <row r="39" spans="2:14" x14ac:dyDescent="0.2">
      <c r="D39" s="20">
        <v>0.55000000000000004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6">
        <v>0</v>
      </c>
      <c r="N39" s="26">
        <f t="shared" si="0"/>
        <v>0.55000000000000004</v>
      </c>
    </row>
    <row r="40" spans="2:14" x14ac:dyDescent="0.2">
      <c r="D40" s="20">
        <v>1.6930000000000001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6">
        <v>0</v>
      </c>
      <c r="N40" s="26">
        <f t="shared" si="0"/>
        <v>1.6930000000000001</v>
      </c>
    </row>
    <row r="41" spans="2:14" x14ac:dyDescent="0.2">
      <c r="B41" s="2" t="s">
        <v>51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6">
        <v>0</v>
      </c>
      <c r="N41" s="26">
        <f t="shared" si="0"/>
        <v>0</v>
      </c>
    </row>
    <row r="42" spans="2:14" x14ac:dyDescent="0.2"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6">
        <v>0</v>
      </c>
      <c r="N42" s="26">
        <f t="shared" si="0"/>
        <v>0</v>
      </c>
    </row>
    <row r="43" spans="2:14" x14ac:dyDescent="0.2">
      <c r="D43" s="20">
        <v>47.18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6">
        <v>0</v>
      </c>
      <c r="N43" s="26">
        <f t="shared" si="0"/>
        <v>47.18</v>
      </c>
    </row>
    <row r="44" spans="2:14" x14ac:dyDescent="0.2">
      <c r="B44" s="2" t="s">
        <v>52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6">
        <v>0</v>
      </c>
      <c r="N44" s="26">
        <f t="shared" si="0"/>
        <v>0</v>
      </c>
    </row>
    <row r="45" spans="2:14" x14ac:dyDescent="0.2"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6">
        <v>0</v>
      </c>
      <c r="N45" s="26">
        <f t="shared" si="0"/>
        <v>0</v>
      </c>
    </row>
    <row r="46" spans="2:14" x14ac:dyDescent="0.2"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6">
        <v>0</v>
      </c>
      <c r="N46" s="26">
        <f t="shared" si="0"/>
        <v>0</v>
      </c>
    </row>
    <row r="47" spans="2:14" x14ac:dyDescent="0.2">
      <c r="B47" s="2" t="s">
        <v>53</v>
      </c>
      <c r="D47" s="20">
        <v>506.543586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5.2191000000000001</v>
      </c>
      <c r="M47" s="26">
        <v>0</v>
      </c>
      <c r="N47" s="26">
        <f t="shared" si="0"/>
        <v>511.76268600000003</v>
      </c>
    </row>
    <row r="48" spans="2:14" x14ac:dyDescent="0.2">
      <c r="D48" s="20">
        <v>625.44965400000001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2.6036000000000001</v>
      </c>
      <c r="M48" s="26">
        <v>0</v>
      </c>
      <c r="N48" s="26">
        <f t="shared" si="0"/>
        <v>628.05325400000004</v>
      </c>
    </row>
    <row r="49" spans="2:14" x14ac:dyDescent="0.2">
      <c r="D49" s="20">
        <v>637.79938200000004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5.1365999999999996</v>
      </c>
      <c r="M49" s="26">
        <v>0</v>
      </c>
      <c r="N49" s="26">
        <f t="shared" si="0"/>
        <v>642.93598200000008</v>
      </c>
    </row>
    <row r="50" spans="2:14" x14ac:dyDescent="0.2">
      <c r="B50" s="2" t="s">
        <v>54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6">
        <v>0</v>
      </c>
      <c r="N50" s="26">
        <f t="shared" si="0"/>
        <v>0</v>
      </c>
    </row>
    <row r="51" spans="2:14" x14ac:dyDescent="0.2"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6">
        <v>0</v>
      </c>
      <c r="N51" s="26">
        <f t="shared" si="0"/>
        <v>0</v>
      </c>
    </row>
    <row r="52" spans="2:14" x14ac:dyDescent="0.2">
      <c r="D52" s="20">
        <v>0</v>
      </c>
      <c r="E52" s="20">
        <v>19.812954999999999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6">
        <v>0</v>
      </c>
      <c r="N52" s="26">
        <f t="shared" si="0"/>
        <v>19.812954999999999</v>
      </c>
    </row>
    <row r="53" spans="2:14" x14ac:dyDescent="0.2">
      <c r="B53" s="2" t="s">
        <v>6</v>
      </c>
      <c r="D53" s="20">
        <v>8.8887610000000006</v>
      </c>
      <c r="E53" s="20">
        <v>0</v>
      </c>
      <c r="F53" s="20">
        <v>0</v>
      </c>
      <c r="G53" s="20">
        <v>0</v>
      </c>
      <c r="H53" s="20">
        <v>0</v>
      </c>
      <c r="I53" s="20">
        <v>1.69</v>
      </c>
      <c r="J53" s="20">
        <v>3.1629999999999998</v>
      </c>
      <c r="K53" s="20">
        <v>0.34</v>
      </c>
      <c r="L53" s="20">
        <v>0</v>
      </c>
      <c r="M53" s="26">
        <v>0</v>
      </c>
      <c r="N53" s="26">
        <f t="shared" si="0"/>
        <v>14.081761</v>
      </c>
    </row>
    <row r="54" spans="2:14" x14ac:dyDescent="0.2">
      <c r="D54" s="20">
        <v>12.884603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1.05</v>
      </c>
      <c r="K54" s="20">
        <v>0</v>
      </c>
      <c r="L54" s="20">
        <v>0</v>
      </c>
      <c r="M54" s="26">
        <v>0</v>
      </c>
      <c r="N54" s="26">
        <f t="shared" si="0"/>
        <v>13.934603000000001</v>
      </c>
    </row>
    <row r="55" spans="2:14" x14ac:dyDescent="0.2">
      <c r="D55" s="20">
        <v>58.60998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1.43</v>
      </c>
      <c r="K55" s="20">
        <v>0</v>
      </c>
      <c r="L55" s="20">
        <v>0</v>
      </c>
      <c r="M55" s="26">
        <v>0</v>
      </c>
      <c r="N55" s="26">
        <f t="shared" si="0"/>
        <v>60.03998</v>
      </c>
    </row>
    <row r="56" spans="2:14" s="1" customFormat="1" x14ac:dyDescent="0.2">
      <c r="B56" s="1" t="s">
        <v>7</v>
      </c>
      <c r="D56" s="27">
        <v>1267.514846</v>
      </c>
      <c r="E56" s="27">
        <v>28.525200000000002</v>
      </c>
      <c r="F56" s="27">
        <v>39.958666999999998</v>
      </c>
      <c r="G56" s="27">
        <v>74.194965999999994</v>
      </c>
      <c r="H56" s="27">
        <v>10.009</v>
      </c>
      <c r="I56" s="27">
        <v>66.791749999999993</v>
      </c>
      <c r="J56" s="27">
        <v>76.739335999999994</v>
      </c>
      <c r="K56" s="27">
        <v>41.752499999999998</v>
      </c>
      <c r="L56" s="27">
        <v>112.46399099999999</v>
      </c>
      <c r="M56" s="28">
        <v>17.188783000000001</v>
      </c>
      <c r="N56" s="45">
        <f t="shared" si="0"/>
        <v>1735.1390390000006</v>
      </c>
    </row>
    <row r="57" spans="2:14" s="1" customFormat="1" x14ac:dyDescent="0.2">
      <c r="D57" s="27">
        <v>1532.42328</v>
      </c>
      <c r="E57" s="27">
        <v>9.9228850000000008</v>
      </c>
      <c r="F57" s="27">
        <v>23.648199999999999</v>
      </c>
      <c r="G57" s="27">
        <v>35.743578999999997</v>
      </c>
      <c r="H57" s="27">
        <v>5.9269119999999997</v>
      </c>
      <c r="I57" s="27">
        <v>62.201042000000001</v>
      </c>
      <c r="J57" s="27">
        <v>39.667014000000002</v>
      </c>
      <c r="K57" s="27">
        <v>14.994999999999999</v>
      </c>
      <c r="L57" s="27">
        <v>96.882977999999994</v>
      </c>
      <c r="M57" s="28">
        <v>17.976333</v>
      </c>
      <c r="N57" s="45">
        <f t="shared" si="0"/>
        <v>1839.3872229999999</v>
      </c>
    </row>
    <row r="58" spans="2:14" s="1" customFormat="1" x14ac:dyDescent="0.2">
      <c r="D58" s="27">
        <v>2099.4969660000002</v>
      </c>
      <c r="E58" s="27">
        <v>54.872656999999997</v>
      </c>
      <c r="F58" s="27">
        <v>20.129000000000001</v>
      </c>
      <c r="G58" s="27">
        <v>48.363447999999998</v>
      </c>
      <c r="H58" s="27">
        <v>8.3299800000000008</v>
      </c>
      <c r="I58" s="27">
        <v>103.804258</v>
      </c>
      <c r="J58" s="27">
        <v>56.810301000000003</v>
      </c>
      <c r="K58" s="27">
        <v>20.603000000000002</v>
      </c>
      <c r="L58" s="27">
        <v>193.64275799999999</v>
      </c>
      <c r="M58" s="28">
        <v>16.006734000000002</v>
      </c>
      <c r="N58" s="45">
        <f t="shared" si="0"/>
        <v>2622.0591020000002</v>
      </c>
    </row>
    <row r="68" spans="2:2" ht="14.25" x14ac:dyDescent="0.2">
      <c r="B68" s="37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6"/>
  <sheetViews>
    <sheetView topLeftCell="A4" workbookViewId="0">
      <selection activeCell="B4" sqref="B4:N4"/>
    </sheetView>
  </sheetViews>
  <sheetFormatPr defaultColWidth="8.85546875" defaultRowHeight="12.75" x14ac:dyDescent="0.2"/>
  <cols>
    <col min="1" max="1" width="8.85546875" style="2"/>
    <col min="2" max="2" width="32.5703125" style="2" customWidth="1"/>
    <col min="3" max="3" width="11.5703125" style="2" customWidth="1"/>
    <col min="4" max="14" width="13" style="2" customWidth="1"/>
    <col min="15" max="16384" width="8.85546875" style="2"/>
  </cols>
  <sheetData>
    <row r="1" spans="2:14" s="1" customFormat="1" x14ac:dyDescent="0.2">
      <c r="B1" s="1" t="s">
        <v>82</v>
      </c>
    </row>
    <row r="2" spans="2:14" s="1" customFormat="1" x14ac:dyDescent="0.2">
      <c r="B2" s="1" t="s">
        <v>56</v>
      </c>
    </row>
    <row r="3" spans="2:14" s="1" customFormat="1" x14ac:dyDescent="0.2"/>
    <row r="4" spans="2:14" s="7" customFormat="1" ht="37.5" customHeight="1" x14ac:dyDescent="0.25">
      <c r="B4" s="50" t="s">
        <v>110</v>
      </c>
      <c r="C4" s="50" t="s">
        <v>108</v>
      </c>
      <c r="D4" s="49" t="s">
        <v>89</v>
      </c>
      <c r="E4" s="49" t="s">
        <v>90</v>
      </c>
      <c r="F4" s="49" t="s">
        <v>91</v>
      </c>
      <c r="G4" s="49" t="s">
        <v>92</v>
      </c>
      <c r="H4" s="49" t="s">
        <v>93</v>
      </c>
      <c r="I4" s="49" t="s">
        <v>94</v>
      </c>
      <c r="J4" s="49" t="s">
        <v>95</v>
      </c>
      <c r="K4" s="49" t="s">
        <v>96</v>
      </c>
      <c r="L4" s="49" t="s">
        <v>100</v>
      </c>
      <c r="M4" s="49" t="s">
        <v>101</v>
      </c>
      <c r="N4" s="49" t="s">
        <v>7</v>
      </c>
    </row>
    <row r="6" spans="2:14" x14ac:dyDescent="0.2">
      <c r="B6" s="2" t="s">
        <v>27</v>
      </c>
      <c r="C6" s="41" t="s">
        <v>102</v>
      </c>
      <c r="D6" s="12">
        <v>15</v>
      </c>
      <c r="E6" s="12">
        <v>3</v>
      </c>
      <c r="F6" s="12">
        <v>2</v>
      </c>
      <c r="G6" s="12">
        <v>2</v>
      </c>
      <c r="H6" s="12">
        <v>0</v>
      </c>
      <c r="I6" s="12">
        <v>0</v>
      </c>
      <c r="J6" s="12">
        <v>39</v>
      </c>
      <c r="K6" s="12">
        <v>9</v>
      </c>
      <c r="L6" s="12">
        <v>12</v>
      </c>
      <c r="M6" s="12">
        <v>2</v>
      </c>
      <c r="N6" s="12">
        <f>SUM(D6:M6)</f>
        <v>84</v>
      </c>
    </row>
    <row r="7" spans="2:14" x14ac:dyDescent="0.2">
      <c r="C7" s="41" t="s">
        <v>103</v>
      </c>
      <c r="D7" s="12">
        <v>23</v>
      </c>
      <c r="E7" s="12">
        <v>8</v>
      </c>
      <c r="F7" s="12">
        <v>7</v>
      </c>
      <c r="G7" s="12">
        <v>0</v>
      </c>
      <c r="H7" s="12">
        <v>0</v>
      </c>
      <c r="I7" s="12">
        <v>5</v>
      </c>
      <c r="J7" s="12">
        <v>10</v>
      </c>
      <c r="K7" s="12">
        <v>1</v>
      </c>
      <c r="L7" s="12">
        <v>9</v>
      </c>
      <c r="M7" s="12">
        <v>2</v>
      </c>
      <c r="N7" s="12">
        <f t="shared" ref="N7:N29" si="0">SUM(D7:M7)</f>
        <v>65</v>
      </c>
    </row>
    <row r="8" spans="2:14" ht="14.25" x14ac:dyDescent="0.2">
      <c r="C8" s="42" t="s">
        <v>104</v>
      </c>
      <c r="D8" s="12">
        <v>40</v>
      </c>
      <c r="E8" s="12">
        <v>1</v>
      </c>
      <c r="F8" s="12">
        <v>23</v>
      </c>
      <c r="G8" s="12">
        <v>2</v>
      </c>
      <c r="H8" s="12">
        <v>1</v>
      </c>
      <c r="I8" s="12">
        <v>7</v>
      </c>
      <c r="J8" s="12">
        <v>42</v>
      </c>
      <c r="K8" s="12">
        <v>7</v>
      </c>
      <c r="L8" s="12">
        <v>7</v>
      </c>
      <c r="M8" s="12">
        <v>1</v>
      </c>
      <c r="N8" s="12">
        <f t="shared" si="0"/>
        <v>131</v>
      </c>
    </row>
    <row r="9" spans="2:14" x14ac:dyDescent="0.2">
      <c r="B9" s="2" t="s">
        <v>57</v>
      </c>
      <c r="D9" s="12">
        <v>50</v>
      </c>
      <c r="E9" s="12">
        <v>1</v>
      </c>
      <c r="F9" s="12">
        <v>1</v>
      </c>
      <c r="G9" s="12">
        <v>5</v>
      </c>
      <c r="H9" s="12">
        <v>1</v>
      </c>
      <c r="I9" s="12">
        <v>5</v>
      </c>
      <c r="J9" s="12">
        <v>0</v>
      </c>
      <c r="K9" s="12">
        <v>3</v>
      </c>
      <c r="L9" s="12">
        <v>19</v>
      </c>
      <c r="M9" s="12">
        <v>1</v>
      </c>
      <c r="N9" s="12">
        <f t="shared" si="0"/>
        <v>86</v>
      </c>
    </row>
    <row r="10" spans="2:14" x14ac:dyDescent="0.2">
      <c r="D10" s="12">
        <v>38</v>
      </c>
      <c r="E10" s="12">
        <v>0</v>
      </c>
      <c r="F10" s="12">
        <v>0</v>
      </c>
      <c r="G10" s="12">
        <v>3</v>
      </c>
      <c r="H10" s="12">
        <v>0</v>
      </c>
      <c r="I10" s="12">
        <v>5</v>
      </c>
      <c r="J10" s="12">
        <v>0</v>
      </c>
      <c r="K10" s="12">
        <v>2</v>
      </c>
      <c r="L10" s="12">
        <v>18</v>
      </c>
      <c r="M10" s="12">
        <v>2</v>
      </c>
      <c r="N10" s="12">
        <f t="shared" si="0"/>
        <v>68</v>
      </c>
    </row>
    <row r="11" spans="2:14" x14ac:dyDescent="0.2">
      <c r="D11" s="12">
        <v>67</v>
      </c>
      <c r="E11" s="12">
        <v>1</v>
      </c>
      <c r="F11" s="12">
        <v>4</v>
      </c>
      <c r="G11" s="12">
        <v>4</v>
      </c>
      <c r="H11" s="12">
        <v>0</v>
      </c>
      <c r="I11" s="12">
        <v>11</v>
      </c>
      <c r="J11" s="12">
        <v>0</v>
      </c>
      <c r="K11" s="12">
        <v>1</v>
      </c>
      <c r="L11" s="12">
        <v>15</v>
      </c>
      <c r="M11" s="12">
        <v>3</v>
      </c>
      <c r="N11" s="12">
        <f t="shared" si="0"/>
        <v>106</v>
      </c>
    </row>
    <row r="12" spans="2:14" x14ac:dyDescent="0.2">
      <c r="B12" s="2" t="s">
        <v>58</v>
      </c>
      <c r="D12" s="12">
        <v>105</v>
      </c>
      <c r="E12" s="12">
        <v>1</v>
      </c>
      <c r="F12" s="12">
        <v>10</v>
      </c>
      <c r="G12" s="12">
        <v>1</v>
      </c>
      <c r="H12" s="12">
        <v>0</v>
      </c>
      <c r="I12" s="12">
        <v>7</v>
      </c>
      <c r="J12" s="12">
        <v>1</v>
      </c>
      <c r="K12" s="12">
        <v>0</v>
      </c>
      <c r="L12" s="12">
        <v>13</v>
      </c>
      <c r="M12" s="12">
        <v>0</v>
      </c>
      <c r="N12" s="12">
        <f t="shared" si="0"/>
        <v>138</v>
      </c>
    </row>
    <row r="13" spans="2:14" x14ac:dyDescent="0.2">
      <c r="D13" s="12">
        <v>63</v>
      </c>
      <c r="E13" s="12">
        <v>1</v>
      </c>
      <c r="F13" s="12">
        <v>2</v>
      </c>
      <c r="G13" s="12">
        <v>3</v>
      </c>
      <c r="H13" s="12">
        <v>0</v>
      </c>
      <c r="I13" s="12">
        <v>5</v>
      </c>
      <c r="J13" s="12">
        <v>2</v>
      </c>
      <c r="K13" s="12">
        <v>1</v>
      </c>
      <c r="L13" s="12">
        <v>9</v>
      </c>
      <c r="M13" s="12">
        <v>0</v>
      </c>
      <c r="N13" s="12">
        <f t="shared" si="0"/>
        <v>86</v>
      </c>
    </row>
    <row r="14" spans="2:14" x14ac:dyDescent="0.2">
      <c r="D14" s="12">
        <v>83</v>
      </c>
      <c r="E14" s="12">
        <v>1</v>
      </c>
      <c r="F14" s="12">
        <v>4</v>
      </c>
      <c r="G14" s="12">
        <v>11</v>
      </c>
      <c r="H14" s="12">
        <v>0</v>
      </c>
      <c r="I14" s="12">
        <v>5</v>
      </c>
      <c r="J14" s="12">
        <v>1</v>
      </c>
      <c r="K14" s="12">
        <v>0</v>
      </c>
      <c r="L14" s="12">
        <v>12</v>
      </c>
      <c r="M14" s="12">
        <v>0</v>
      </c>
      <c r="N14" s="12">
        <f t="shared" si="0"/>
        <v>117</v>
      </c>
    </row>
    <row r="15" spans="2:14" x14ac:dyDescent="0.2">
      <c r="B15" s="2" t="s">
        <v>59</v>
      </c>
      <c r="D15" s="12">
        <v>29</v>
      </c>
      <c r="E15" s="12">
        <v>0</v>
      </c>
      <c r="F15" s="12">
        <v>4</v>
      </c>
      <c r="G15" s="12">
        <v>7</v>
      </c>
      <c r="H15" s="12">
        <v>0</v>
      </c>
      <c r="I15" s="12">
        <v>7</v>
      </c>
      <c r="J15" s="12">
        <v>2</v>
      </c>
      <c r="K15" s="12">
        <v>1</v>
      </c>
      <c r="L15" s="12">
        <v>6</v>
      </c>
      <c r="M15" s="12">
        <v>4</v>
      </c>
      <c r="N15" s="12">
        <f t="shared" si="0"/>
        <v>60</v>
      </c>
    </row>
    <row r="16" spans="2:14" x14ac:dyDescent="0.2">
      <c r="D16" s="12">
        <v>16</v>
      </c>
      <c r="E16" s="12">
        <v>0</v>
      </c>
      <c r="F16" s="12">
        <v>1</v>
      </c>
      <c r="G16" s="12">
        <v>3</v>
      </c>
      <c r="H16" s="12">
        <v>0</v>
      </c>
      <c r="I16" s="12">
        <v>4</v>
      </c>
      <c r="J16" s="12">
        <v>6</v>
      </c>
      <c r="K16" s="12">
        <v>1</v>
      </c>
      <c r="L16" s="12">
        <v>7</v>
      </c>
      <c r="M16" s="12">
        <v>0</v>
      </c>
      <c r="N16" s="12">
        <f t="shared" si="0"/>
        <v>38</v>
      </c>
    </row>
    <row r="17" spans="2:14" x14ac:dyDescent="0.2">
      <c r="D17" s="12">
        <v>18</v>
      </c>
      <c r="E17" s="12">
        <v>1</v>
      </c>
      <c r="F17" s="12">
        <v>1</v>
      </c>
      <c r="G17" s="12">
        <v>3</v>
      </c>
      <c r="H17" s="12">
        <v>0</v>
      </c>
      <c r="I17" s="12">
        <v>3</v>
      </c>
      <c r="J17" s="12">
        <v>4</v>
      </c>
      <c r="K17" s="12">
        <v>1</v>
      </c>
      <c r="L17" s="12">
        <v>9</v>
      </c>
      <c r="M17" s="12">
        <v>1</v>
      </c>
      <c r="N17" s="12">
        <f t="shared" si="0"/>
        <v>41</v>
      </c>
    </row>
    <row r="18" spans="2:14" x14ac:dyDescent="0.2">
      <c r="B18" s="2" t="s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f t="shared" si="0"/>
        <v>0</v>
      </c>
    </row>
    <row r="19" spans="2:14" x14ac:dyDescent="0.2"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f t="shared" si="0"/>
        <v>0</v>
      </c>
    </row>
    <row r="20" spans="2:14" x14ac:dyDescent="0.2"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f t="shared" si="0"/>
        <v>0</v>
      </c>
    </row>
    <row r="21" spans="2:14" x14ac:dyDescent="0.2">
      <c r="B21" s="2" t="s">
        <v>61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2</v>
      </c>
      <c r="M21" s="12">
        <v>0</v>
      </c>
      <c r="N21" s="12">
        <f t="shared" si="0"/>
        <v>2</v>
      </c>
    </row>
    <row r="22" spans="2:14" x14ac:dyDescent="0.2"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f t="shared" si="0"/>
        <v>0</v>
      </c>
    </row>
    <row r="23" spans="2:14" x14ac:dyDescent="0.2"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f t="shared" si="0"/>
        <v>0</v>
      </c>
    </row>
    <row r="24" spans="2:14" x14ac:dyDescent="0.2">
      <c r="B24" s="2" t="s">
        <v>6</v>
      </c>
      <c r="D24" s="12">
        <v>72</v>
      </c>
      <c r="E24" s="12">
        <v>0</v>
      </c>
      <c r="F24" s="12">
        <v>1</v>
      </c>
      <c r="G24" s="12">
        <v>1</v>
      </c>
      <c r="H24" s="12">
        <v>0</v>
      </c>
      <c r="I24" s="12">
        <v>0</v>
      </c>
      <c r="J24" s="12">
        <v>0</v>
      </c>
      <c r="K24" s="12">
        <v>0</v>
      </c>
      <c r="L24" s="12">
        <v>4</v>
      </c>
      <c r="M24" s="12">
        <v>0</v>
      </c>
      <c r="N24" s="12">
        <f t="shared" si="0"/>
        <v>78</v>
      </c>
    </row>
    <row r="25" spans="2:14" x14ac:dyDescent="0.2">
      <c r="D25" s="12">
        <v>27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1</v>
      </c>
      <c r="M25" s="12">
        <v>0</v>
      </c>
      <c r="N25" s="12">
        <f t="shared" si="0"/>
        <v>28</v>
      </c>
    </row>
    <row r="26" spans="2:14" x14ac:dyDescent="0.2">
      <c r="D26" s="12">
        <v>41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3</v>
      </c>
      <c r="M26" s="12">
        <v>0</v>
      </c>
      <c r="N26" s="12">
        <f t="shared" si="0"/>
        <v>44</v>
      </c>
    </row>
    <row r="27" spans="2:14" s="1" customFormat="1" x14ac:dyDescent="0.2">
      <c r="B27" s="1" t="s">
        <v>7</v>
      </c>
      <c r="D27" s="16">
        <v>271</v>
      </c>
      <c r="E27" s="16">
        <v>5</v>
      </c>
      <c r="F27" s="16">
        <v>18</v>
      </c>
      <c r="G27" s="16">
        <v>16</v>
      </c>
      <c r="H27" s="16">
        <v>1</v>
      </c>
      <c r="I27" s="16">
        <v>19</v>
      </c>
      <c r="J27" s="16">
        <v>42</v>
      </c>
      <c r="K27" s="16">
        <v>13</v>
      </c>
      <c r="L27" s="16">
        <v>56</v>
      </c>
      <c r="M27" s="16">
        <v>7</v>
      </c>
      <c r="N27" s="16">
        <f t="shared" si="0"/>
        <v>448</v>
      </c>
    </row>
    <row r="28" spans="2:14" s="1" customFormat="1" x14ac:dyDescent="0.2">
      <c r="D28" s="16">
        <v>167</v>
      </c>
      <c r="E28" s="16">
        <v>9</v>
      </c>
      <c r="F28" s="16">
        <v>10</v>
      </c>
      <c r="G28" s="16">
        <v>9</v>
      </c>
      <c r="H28" s="16">
        <v>0</v>
      </c>
      <c r="I28" s="16">
        <v>19</v>
      </c>
      <c r="J28" s="16">
        <v>18</v>
      </c>
      <c r="K28" s="16">
        <v>5</v>
      </c>
      <c r="L28" s="16">
        <v>44</v>
      </c>
      <c r="M28" s="16">
        <v>4</v>
      </c>
      <c r="N28" s="16">
        <f t="shared" si="0"/>
        <v>285</v>
      </c>
    </row>
    <row r="29" spans="2:14" s="1" customFormat="1" x14ac:dyDescent="0.2">
      <c r="D29" s="16">
        <v>249</v>
      </c>
      <c r="E29" s="16">
        <v>4</v>
      </c>
      <c r="F29" s="16">
        <v>32</v>
      </c>
      <c r="G29" s="16">
        <v>20</v>
      </c>
      <c r="H29" s="16">
        <v>1</v>
      </c>
      <c r="I29" s="16">
        <v>26</v>
      </c>
      <c r="J29" s="16">
        <v>47</v>
      </c>
      <c r="K29" s="16">
        <v>9</v>
      </c>
      <c r="L29" s="16">
        <v>46</v>
      </c>
      <c r="M29" s="16">
        <v>5</v>
      </c>
      <c r="N29" s="16">
        <f t="shared" si="0"/>
        <v>439</v>
      </c>
    </row>
    <row r="30" spans="2:14" x14ac:dyDescent="0.2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6" spans="2:2" ht="14.25" x14ac:dyDescent="0.2">
      <c r="B36" s="37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43"/>
  <sheetViews>
    <sheetView zoomScale="70" zoomScaleNormal="70" workbookViewId="0">
      <selection activeCell="B6" sqref="B6:N6"/>
    </sheetView>
  </sheetViews>
  <sheetFormatPr defaultColWidth="25.5703125" defaultRowHeight="12.75" x14ac:dyDescent="0.2"/>
  <cols>
    <col min="1" max="1" width="20" style="2" customWidth="1"/>
    <col min="2" max="2" width="35.42578125" style="2" customWidth="1"/>
    <col min="3" max="3" width="17.42578125" style="2" customWidth="1"/>
    <col min="4" max="12" width="19.5703125" style="2" customWidth="1"/>
    <col min="13" max="13" width="19.42578125" style="2" customWidth="1"/>
    <col min="14" max="14" width="18.42578125" style="2" customWidth="1"/>
    <col min="15" max="16384" width="25.5703125" style="2"/>
  </cols>
  <sheetData>
    <row r="1" spans="2:14" x14ac:dyDescent="0.2">
      <c r="B1" s="1" t="s">
        <v>81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x14ac:dyDescent="0.2">
      <c r="B2" s="1" t="s">
        <v>62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">
      <c r="B3" s="1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ht="37.5" customHeight="1" x14ac:dyDescent="0.2">
      <c r="B6" s="50" t="s">
        <v>110</v>
      </c>
      <c r="C6" s="50" t="s">
        <v>108</v>
      </c>
      <c r="D6" s="49" t="s">
        <v>89</v>
      </c>
      <c r="E6" s="49" t="s">
        <v>90</v>
      </c>
      <c r="F6" s="49" t="s">
        <v>91</v>
      </c>
      <c r="G6" s="49" t="s">
        <v>92</v>
      </c>
      <c r="H6" s="49" t="s">
        <v>93</v>
      </c>
      <c r="I6" s="49" t="s">
        <v>94</v>
      </c>
      <c r="J6" s="49" t="s">
        <v>95</v>
      </c>
      <c r="K6" s="49" t="s">
        <v>96</v>
      </c>
      <c r="L6" s="49" t="s">
        <v>100</v>
      </c>
      <c r="M6" s="49" t="s">
        <v>101</v>
      </c>
      <c r="N6" s="49" t="s">
        <v>7</v>
      </c>
    </row>
    <row r="8" spans="2:14" x14ac:dyDescent="0.2">
      <c r="B8" s="2" t="s">
        <v>27</v>
      </c>
      <c r="C8" s="41" t="s">
        <v>102</v>
      </c>
      <c r="D8" s="20">
        <v>144.879921</v>
      </c>
      <c r="E8" s="20">
        <v>0.35599999999999998</v>
      </c>
      <c r="F8" s="20">
        <v>7.2960000000000003</v>
      </c>
      <c r="G8" s="20">
        <v>9.4E-2</v>
      </c>
      <c r="H8" s="20">
        <v>0</v>
      </c>
      <c r="I8" s="20">
        <v>0</v>
      </c>
      <c r="J8" s="20">
        <v>53.760195000000003</v>
      </c>
      <c r="K8" s="20">
        <v>27.956211</v>
      </c>
      <c r="L8" s="20">
        <v>29.824021999999999</v>
      </c>
      <c r="M8" s="26">
        <v>1.8710880000000001</v>
      </c>
      <c r="N8" s="26">
        <f>SUM(D8:M8)</f>
        <v>266.03743699999995</v>
      </c>
    </row>
    <row r="9" spans="2:14" x14ac:dyDescent="0.2">
      <c r="C9" s="41" t="s">
        <v>103</v>
      </c>
      <c r="D9" s="20">
        <v>512.44831799999997</v>
      </c>
      <c r="E9" s="20">
        <v>2.215465</v>
      </c>
      <c r="F9" s="20">
        <v>55.127383000000002</v>
      </c>
      <c r="G9" s="20">
        <v>0</v>
      </c>
      <c r="H9" s="20">
        <v>0</v>
      </c>
      <c r="I9" s="20">
        <v>7.867407</v>
      </c>
      <c r="J9" s="20">
        <v>19.473948</v>
      </c>
      <c r="K9" s="20">
        <v>3.8380000000000001</v>
      </c>
      <c r="L9" s="20">
        <v>53.415987000000001</v>
      </c>
      <c r="M9" s="26">
        <v>2.56</v>
      </c>
      <c r="N9" s="26">
        <f t="shared" ref="N9:N31" si="0">SUM(D9:M9)</f>
        <v>656.94650799999977</v>
      </c>
    </row>
    <row r="10" spans="2:14" ht="14.25" x14ac:dyDescent="0.2">
      <c r="C10" s="42" t="s">
        <v>104</v>
      </c>
      <c r="D10" s="20">
        <v>430.995858</v>
      </c>
      <c r="E10" s="20">
        <v>1.2</v>
      </c>
      <c r="F10" s="20">
        <v>189.580285</v>
      </c>
      <c r="G10" s="20">
        <v>1.03</v>
      </c>
      <c r="H10" s="20">
        <v>5.1999999999999998E-2</v>
      </c>
      <c r="I10" s="20">
        <v>0.97699999999999998</v>
      </c>
      <c r="J10" s="20">
        <v>66.464274000000003</v>
      </c>
      <c r="K10" s="20">
        <v>12.562749999999999</v>
      </c>
      <c r="L10" s="20">
        <v>142.15415999999999</v>
      </c>
      <c r="M10" s="26">
        <v>2.2999999999999998</v>
      </c>
      <c r="N10" s="26">
        <f t="shared" si="0"/>
        <v>847.316327</v>
      </c>
    </row>
    <row r="11" spans="2:14" x14ac:dyDescent="0.2">
      <c r="B11" s="2" t="s">
        <v>57</v>
      </c>
      <c r="D11" s="20">
        <v>55.730499999999999</v>
      </c>
      <c r="E11" s="20">
        <v>0.32800000000000001</v>
      </c>
      <c r="F11" s="20">
        <v>0.83740000000000003</v>
      </c>
      <c r="G11" s="20">
        <v>1.51</v>
      </c>
      <c r="H11" s="20">
        <v>0.69799999999999995</v>
      </c>
      <c r="I11" s="20">
        <v>2.8479999999999999</v>
      </c>
      <c r="J11" s="20">
        <v>0</v>
      </c>
      <c r="K11" s="20">
        <v>1.405</v>
      </c>
      <c r="L11" s="20">
        <v>10.844227</v>
      </c>
      <c r="M11" s="26">
        <v>0.32</v>
      </c>
      <c r="N11" s="26">
        <f t="shared" si="0"/>
        <v>74.521126999999993</v>
      </c>
    </row>
    <row r="12" spans="2:14" x14ac:dyDescent="0.2">
      <c r="D12" s="20">
        <v>39.835000000000001</v>
      </c>
      <c r="E12" s="20">
        <v>0</v>
      </c>
      <c r="F12" s="20">
        <v>0</v>
      </c>
      <c r="G12" s="20">
        <v>1.01</v>
      </c>
      <c r="H12" s="20">
        <v>0</v>
      </c>
      <c r="I12" s="20">
        <v>2.1850000000000001</v>
      </c>
      <c r="J12" s="20">
        <v>0</v>
      </c>
      <c r="K12" s="20">
        <v>2.1349999999999998</v>
      </c>
      <c r="L12" s="20">
        <v>16.297000000000001</v>
      </c>
      <c r="M12" s="26">
        <v>0.65500000000000003</v>
      </c>
      <c r="N12" s="26">
        <f t="shared" si="0"/>
        <v>62.117000000000004</v>
      </c>
    </row>
    <row r="13" spans="2:14" x14ac:dyDescent="0.2">
      <c r="D13" s="20">
        <v>76.197000000000003</v>
      </c>
      <c r="E13" s="20">
        <v>0.1125</v>
      </c>
      <c r="F13" s="20">
        <v>4.3150000000000004</v>
      </c>
      <c r="G13" s="20">
        <v>1.6679999999999999</v>
      </c>
      <c r="H13" s="20">
        <v>0</v>
      </c>
      <c r="I13" s="20">
        <v>4.0469999999999997</v>
      </c>
      <c r="J13" s="20">
        <v>0</v>
      </c>
      <c r="K13" s="20">
        <v>0.95</v>
      </c>
      <c r="L13" s="20">
        <v>14.61</v>
      </c>
      <c r="M13" s="26">
        <v>0.94499999999999995</v>
      </c>
      <c r="N13" s="26">
        <f t="shared" si="0"/>
        <v>102.8445</v>
      </c>
    </row>
    <row r="14" spans="2:14" x14ac:dyDescent="0.2">
      <c r="B14" s="2" t="s">
        <v>58</v>
      </c>
      <c r="D14" s="20">
        <v>279.51330000000002</v>
      </c>
      <c r="E14" s="20">
        <v>0.8</v>
      </c>
      <c r="F14" s="20">
        <v>30.737400000000001</v>
      </c>
      <c r="G14" s="20">
        <v>0.9</v>
      </c>
      <c r="H14" s="20">
        <v>0</v>
      </c>
      <c r="I14" s="20">
        <v>8.9385119999999993</v>
      </c>
      <c r="J14" s="20">
        <v>3.2</v>
      </c>
      <c r="K14" s="20">
        <v>0</v>
      </c>
      <c r="L14" s="20">
        <v>28.627600000000001</v>
      </c>
      <c r="M14" s="26">
        <v>0</v>
      </c>
      <c r="N14" s="26">
        <f t="shared" si="0"/>
        <v>352.716812</v>
      </c>
    </row>
    <row r="15" spans="2:14" x14ac:dyDescent="0.2">
      <c r="D15" s="20">
        <v>202.05945</v>
      </c>
      <c r="E15" s="20">
        <v>0.85</v>
      </c>
      <c r="F15" s="20">
        <v>2.4300000000000002</v>
      </c>
      <c r="G15" s="20">
        <v>2.97</v>
      </c>
      <c r="H15" s="20">
        <v>0</v>
      </c>
      <c r="I15" s="20">
        <v>5.0852380000000004</v>
      </c>
      <c r="J15" s="20">
        <v>5</v>
      </c>
      <c r="K15" s="20">
        <v>0.16200000000000001</v>
      </c>
      <c r="L15" s="20">
        <v>17.1129</v>
      </c>
      <c r="M15" s="26">
        <v>0</v>
      </c>
      <c r="N15" s="26">
        <f t="shared" si="0"/>
        <v>235.669588</v>
      </c>
    </row>
    <row r="16" spans="2:14" x14ac:dyDescent="0.2">
      <c r="D16" s="20">
        <v>258.60809999999998</v>
      </c>
      <c r="E16" s="20">
        <v>0.7</v>
      </c>
      <c r="F16" s="20">
        <v>15.550226</v>
      </c>
      <c r="G16" s="20">
        <v>19.77</v>
      </c>
      <c r="H16" s="20">
        <v>0</v>
      </c>
      <c r="I16" s="20">
        <v>5.0344199999999999</v>
      </c>
      <c r="J16" s="20">
        <v>1.5</v>
      </c>
      <c r="K16" s="20">
        <v>0</v>
      </c>
      <c r="L16" s="20">
        <v>32.869999999999997</v>
      </c>
      <c r="M16" s="26">
        <v>0</v>
      </c>
      <c r="N16" s="26">
        <f t="shared" si="0"/>
        <v>334.03274599999997</v>
      </c>
    </row>
    <row r="17" spans="2:14" x14ac:dyDescent="0.2">
      <c r="B17" s="2" t="s">
        <v>59</v>
      </c>
      <c r="D17" s="20">
        <v>222.660921</v>
      </c>
      <c r="E17" s="20">
        <v>0</v>
      </c>
      <c r="F17" s="20">
        <v>56.61</v>
      </c>
      <c r="G17" s="20">
        <v>24.951000000000001</v>
      </c>
      <c r="H17" s="20">
        <v>0</v>
      </c>
      <c r="I17" s="20">
        <v>3.68</v>
      </c>
      <c r="J17" s="20">
        <v>21.5</v>
      </c>
      <c r="K17" s="20">
        <v>1.48</v>
      </c>
      <c r="L17" s="20">
        <v>35.950000000000003</v>
      </c>
      <c r="M17" s="26">
        <v>18.7</v>
      </c>
      <c r="N17" s="26">
        <f t="shared" si="0"/>
        <v>385.53192100000001</v>
      </c>
    </row>
    <row r="18" spans="2:14" x14ac:dyDescent="0.2">
      <c r="D18" s="20">
        <v>173.31888799999999</v>
      </c>
      <c r="E18" s="20">
        <v>0</v>
      </c>
      <c r="F18" s="20">
        <v>2.12</v>
      </c>
      <c r="G18" s="20">
        <v>10.15</v>
      </c>
      <c r="H18" s="20">
        <v>0</v>
      </c>
      <c r="I18" s="20">
        <v>21.47</v>
      </c>
      <c r="J18" s="20">
        <v>17.690000000000001</v>
      </c>
      <c r="K18" s="20">
        <v>0.95</v>
      </c>
      <c r="L18" s="20">
        <v>149.49799999999999</v>
      </c>
      <c r="M18" s="26">
        <v>0</v>
      </c>
      <c r="N18" s="26">
        <f t="shared" si="0"/>
        <v>375.19688799999994</v>
      </c>
    </row>
    <row r="19" spans="2:14" x14ac:dyDescent="0.2">
      <c r="D19" s="20">
        <v>138.08636999999999</v>
      </c>
      <c r="E19" s="20">
        <v>2.143732</v>
      </c>
      <c r="F19" s="20">
        <v>13</v>
      </c>
      <c r="G19" s="20">
        <v>4.2300000000000004</v>
      </c>
      <c r="H19" s="20">
        <v>0</v>
      </c>
      <c r="I19" s="20">
        <v>4.82</v>
      </c>
      <c r="J19" s="20">
        <v>11.29</v>
      </c>
      <c r="K19" s="20">
        <v>2.7</v>
      </c>
      <c r="L19" s="20">
        <v>77.459468999999999</v>
      </c>
      <c r="M19" s="26">
        <v>0.4</v>
      </c>
      <c r="N19" s="26">
        <f t="shared" si="0"/>
        <v>254.12957099999997</v>
      </c>
    </row>
    <row r="20" spans="2:14" x14ac:dyDescent="0.2">
      <c r="B20" s="2" t="s">
        <v>60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6">
        <v>0</v>
      </c>
      <c r="N20" s="26">
        <f t="shared" si="0"/>
        <v>0</v>
      </c>
    </row>
    <row r="21" spans="2:14" x14ac:dyDescent="0.2"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6">
        <v>0</v>
      </c>
      <c r="N21" s="26">
        <f t="shared" si="0"/>
        <v>0</v>
      </c>
    </row>
    <row r="22" spans="2:14" x14ac:dyDescent="0.2"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6">
        <v>0</v>
      </c>
      <c r="N22" s="26">
        <f t="shared" si="0"/>
        <v>0</v>
      </c>
    </row>
    <row r="23" spans="2:14" x14ac:dyDescent="0.2">
      <c r="B23" s="2" t="s">
        <v>61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3</v>
      </c>
      <c r="M23" s="26">
        <v>0</v>
      </c>
      <c r="N23" s="26">
        <f t="shared" si="0"/>
        <v>3</v>
      </c>
    </row>
    <row r="24" spans="2:14" x14ac:dyDescent="0.2"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6">
        <v>0</v>
      </c>
      <c r="N24" s="26">
        <f t="shared" si="0"/>
        <v>0</v>
      </c>
    </row>
    <row r="25" spans="2:14" x14ac:dyDescent="0.2"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6">
        <v>0</v>
      </c>
      <c r="N25" s="26">
        <f t="shared" si="0"/>
        <v>0</v>
      </c>
    </row>
    <row r="26" spans="2:14" x14ac:dyDescent="0.2">
      <c r="B26" s="2" t="s">
        <v>6</v>
      </c>
      <c r="D26" s="20">
        <v>159.91540000000001</v>
      </c>
      <c r="E26" s="20">
        <v>0</v>
      </c>
      <c r="F26" s="20">
        <v>1.5</v>
      </c>
      <c r="G26" s="20">
        <v>0.83199999999999996</v>
      </c>
      <c r="H26" s="20">
        <v>0</v>
      </c>
      <c r="I26" s="20">
        <v>0</v>
      </c>
      <c r="J26" s="20">
        <v>0</v>
      </c>
      <c r="K26" s="20">
        <v>0</v>
      </c>
      <c r="L26" s="20">
        <v>6.3038999999999996</v>
      </c>
      <c r="M26" s="26">
        <v>0</v>
      </c>
      <c r="N26" s="26">
        <f t="shared" si="0"/>
        <v>168.5513</v>
      </c>
    </row>
    <row r="27" spans="2:14" x14ac:dyDescent="0.2">
      <c r="D27" s="20">
        <v>218.25190000000001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1.4</v>
      </c>
      <c r="M27" s="26">
        <v>0</v>
      </c>
      <c r="N27" s="26">
        <f t="shared" si="0"/>
        <v>219.65190000000001</v>
      </c>
    </row>
    <row r="28" spans="2:14" x14ac:dyDescent="0.2">
      <c r="D28" s="20">
        <v>111.76296000000001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38.299999999999997</v>
      </c>
      <c r="M28" s="26">
        <v>0</v>
      </c>
      <c r="N28" s="26">
        <f t="shared" si="0"/>
        <v>150.06296</v>
      </c>
    </row>
    <row r="29" spans="2:14" s="1" customFormat="1" x14ac:dyDescent="0.2">
      <c r="B29" s="1" t="s">
        <v>7</v>
      </c>
      <c r="D29" s="27">
        <v>862.70004200000005</v>
      </c>
      <c r="E29" s="27">
        <v>1.484</v>
      </c>
      <c r="F29" s="27">
        <v>96.980800000000002</v>
      </c>
      <c r="G29" s="27">
        <v>28.286999999999999</v>
      </c>
      <c r="H29" s="27">
        <v>0.69799999999999995</v>
      </c>
      <c r="I29" s="27">
        <v>15.466512</v>
      </c>
      <c r="J29" s="27">
        <v>78.460194999999999</v>
      </c>
      <c r="K29" s="27">
        <v>30.841211000000001</v>
      </c>
      <c r="L29" s="27">
        <v>114.54974900000001</v>
      </c>
      <c r="M29" s="28">
        <v>20.891088</v>
      </c>
      <c r="N29" s="45">
        <f t="shared" si="0"/>
        <v>1250.3585970000001</v>
      </c>
    </row>
    <row r="30" spans="2:14" s="1" customFormat="1" x14ac:dyDescent="0.2">
      <c r="D30" s="27">
        <v>1145.913556</v>
      </c>
      <c r="E30" s="27">
        <v>3.0654650000000001</v>
      </c>
      <c r="F30" s="27">
        <v>59.677382999999999</v>
      </c>
      <c r="G30" s="27">
        <v>14.13</v>
      </c>
      <c r="H30" s="27">
        <v>0</v>
      </c>
      <c r="I30" s="27">
        <v>36.607644999999998</v>
      </c>
      <c r="J30" s="27">
        <v>42.163947999999998</v>
      </c>
      <c r="K30" s="27">
        <v>7.085</v>
      </c>
      <c r="L30" s="27">
        <v>237.72388699999999</v>
      </c>
      <c r="M30" s="28">
        <v>3.2149999999999999</v>
      </c>
      <c r="N30" s="45">
        <f t="shared" si="0"/>
        <v>1549.5818839999999</v>
      </c>
    </row>
    <row r="31" spans="2:14" s="1" customFormat="1" x14ac:dyDescent="0.2">
      <c r="D31" s="27">
        <v>1015.650288</v>
      </c>
      <c r="E31" s="27">
        <v>4.1562320000000001</v>
      </c>
      <c r="F31" s="27">
        <v>222.44551100000001</v>
      </c>
      <c r="G31" s="27">
        <v>26.698</v>
      </c>
      <c r="H31" s="27">
        <v>5.1999999999999998E-2</v>
      </c>
      <c r="I31" s="27">
        <v>14.87842</v>
      </c>
      <c r="J31" s="27">
        <v>79.254273999999995</v>
      </c>
      <c r="K31" s="27">
        <v>16.21275</v>
      </c>
      <c r="L31" s="27">
        <v>305.39362899999998</v>
      </c>
      <c r="M31" s="28">
        <v>3.645</v>
      </c>
      <c r="N31" s="45">
        <f t="shared" si="0"/>
        <v>1688.3861039999997</v>
      </c>
    </row>
    <row r="43" spans="2:2" ht="14.25" x14ac:dyDescent="0.2">
      <c r="B43" s="37" t="s">
        <v>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45"/>
  <sheetViews>
    <sheetView topLeftCell="A2" workbookViewId="0">
      <selection activeCell="B5" sqref="B5:N5"/>
    </sheetView>
  </sheetViews>
  <sheetFormatPr defaultColWidth="8.85546875" defaultRowHeight="12.75" x14ac:dyDescent="0.2"/>
  <cols>
    <col min="1" max="1" width="8.85546875" style="2"/>
    <col min="2" max="2" width="19.85546875" style="2" customWidth="1"/>
    <col min="3" max="3" width="11.5703125" style="2" customWidth="1"/>
    <col min="4" max="14" width="13.5703125" style="2" customWidth="1"/>
    <col min="15" max="16384" width="8.85546875" style="2"/>
  </cols>
  <sheetData>
    <row r="1" spans="2:14" x14ac:dyDescent="0.2">
      <c r="B1" s="1" t="s">
        <v>80</v>
      </c>
      <c r="C1" s="1"/>
      <c r="D1" s="1"/>
      <c r="E1" s="1"/>
      <c r="F1" s="1"/>
      <c r="G1" s="1"/>
      <c r="H1" s="1"/>
      <c r="I1" s="1"/>
    </row>
    <row r="2" spans="2:14" x14ac:dyDescent="0.2">
      <c r="B2" s="1" t="s">
        <v>63</v>
      </c>
      <c r="C2" s="1"/>
      <c r="D2" s="1"/>
      <c r="E2" s="1"/>
      <c r="F2" s="1"/>
      <c r="G2" s="1"/>
      <c r="H2" s="1"/>
      <c r="I2" s="1"/>
    </row>
    <row r="3" spans="2:14" x14ac:dyDescent="0.2">
      <c r="B3" s="1"/>
      <c r="C3" s="1"/>
      <c r="D3" s="1"/>
      <c r="E3" s="1"/>
      <c r="F3" s="1"/>
      <c r="G3" s="1"/>
      <c r="H3" s="1"/>
      <c r="I3" s="1"/>
    </row>
    <row r="5" spans="2:14" s="7" customFormat="1" ht="37.5" customHeight="1" x14ac:dyDescent="0.25">
      <c r="B5" s="50" t="s">
        <v>110</v>
      </c>
      <c r="C5" s="50" t="s">
        <v>108</v>
      </c>
      <c r="D5" s="49" t="s">
        <v>89</v>
      </c>
      <c r="E5" s="49" t="s">
        <v>90</v>
      </c>
      <c r="F5" s="49" t="s">
        <v>91</v>
      </c>
      <c r="G5" s="49" t="s">
        <v>92</v>
      </c>
      <c r="H5" s="49" t="s">
        <v>93</v>
      </c>
      <c r="I5" s="49" t="s">
        <v>94</v>
      </c>
      <c r="J5" s="49" t="s">
        <v>95</v>
      </c>
      <c r="K5" s="49" t="s">
        <v>96</v>
      </c>
      <c r="L5" s="49" t="s">
        <v>100</v>
      </c>
      <c r="M5" s="49" t="s">
        <v>101</v>
      </c>
      <c r="N5" s="49" t="s">
        <v>7</v>
      </c>
    </row>
    <row r="7" spans="2:14" x14ac:dyDescent="0.2">
      <c r="B7" s="2" t="s">
        <v>64</v>
      </c>
      <c r="C7" s="41" t="s">
        <v>102</v>
      </c>
      <c r="D7" s="29">
        <v>1</v>
      </c>
      <c r="E7" s="29">
        <v>1</v>
      </c>
      <c r="F7" s="29">
        <v>0</v>
      </c>
      <c r="G7" s="29">
        <v>2</v>
      </c>
      <c r="H7" s="29">
        <v>0</v>
      </c>
      <c r="I7" s="29">
        <v>0</v>
      </c>
      <c r="J7" s="29">
        <v>0</v>
      </c>
      <c r="K7" s="29">
        <v>1</v>
      </c>
      <c r="L7" s="29">
        <v>0</v>
      </c>
      <c r="M7" s="29">
        <v>0</v>
      </c>
      <c r="N7" s="29">
        <f>SUM(D7:M7)</f>
        <v>5</v>
      </c>
    </row>
    <row r="8" spans="2:14" x14ac:dyDescent="0.2">
      <c r="C8" s="41" t="s">
        <v>103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f t="shared" ref="N8:N36" si="0">SUM(D8:M8)</f>
        <v>0</v>
      </c>
    </row>
    <row r="9" spans="2:14" ht="14.25" x14ac:dyDescent="0.2">
      <c r="C9" s="42" t="s">
        <v>104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1</v>
      </c>
      <c r="K9" s="29">
        <v>1</v>
      </c>
      <c r="L9" s="29">
        <v>0</v>
      </c>
      <c r="M9" s="29">
        <v>0</v>
      </c>
      <c r="N9" s="29">
        <f t="shared" si="0"/>
        <v>2</v>
      </c>
    </row>
    <row r="10" spans="2:14" x14ac:dyDescent="0.2">
      <c r="B10" s="2" t="s">
        <v>65</v>
      </c>
      <c r="D10" s="29">
        <v>9</v>
      </c>
      <c r="E10" s="29">
        <v>29</v>
      </c>
      <c r="F10" s="29">
        <v>83</v>
      </c>
      <c r="G10" s="29">
        <v>51</v>
      </c>
      <c r="H10" s="29">
        <v>29</v>
      </c>
      <c r="I10" s="29">
        <v>200</v>
      </c>
      <c r="J10" s="29">
        <v>62</v>
      </c>
      <c r="K10" s="29">
        <v>115</v>
      </c>
      <c r="L10" s="29">
        <v>21</v>
      </c>
      <c r="M10" s="29">
        <v>17</v>
      </c>
      <c r="N10" s="29">
        <f t="shared" si="0"/>
        <v>616</v>
      </c>
    </row>
    <row r="11" spans="2:14" x14ac:dyDescent="0.2">
      <c r="D11" s="29">
        <v>6</v>
      </c>
      <c r="E11" s="29">
        <v>18</v>
      </c>
      <c r="F11" s="29">
        <v>79</v>
      </c>
      <c r="G11" s="29">
        <v>26</v>
      </c>
      <c r="H11" s="29">
        <v>36</v>
      </c>
      <c r="I11" s="29">
        <v>0</v>
      </c>
      <c r="J11" s="29">
        <v>26</v>
      </c>
      <c r="K11" s="29">
        <v>61</v>
      </c>
      <c r="L11" s="29">
        <v>9</v>
      </c>
      <c r="M11" s="29">
        <v>21</v>
      </c>
      <c r="N11" s="29">
        <f t="shared" si="0"/>
        <v>282</v>
      </c>
    </row>
    <row r="12" spans="2:14" x14ac:dyDescent="0.2">
      <c r="D12" s="29">
        <v>0</v>
      </c>
      <c r="E12" s="29">
        <v>0</v>
      </c>
      <c r="F12" s="29">
        <v>0</v>
      </c>
      <c r="G12" s="29">
        <v>32</v>
      </c>
      <c r="H12" s="29">
        <v>62</v>
      </c>
      <c r="I12" s="29">
        <v>0</v>
      </c>
      <c r="J12" s="29">
        <v>35</v>
      </c>
      <c r="K12" s="29">
        <v>1</v>
      </c>
      <c r="L12" s="29">
        <v>0</v>
      </c>
      <c r="M12" s="29">
        <v>15</v>
      </c>
      <c r="N12" s="29">
        <f t="shared" si="0"/>
        <v>145</v>
      </c>
    </row>
    <row r="13" spans="2:14" x14ac:dyDescent="0.2">
      <c r="B13" s="2" t="s">
        <v>66</v>
      </c>
      <c r="D13" s="29">
        <v>2</v>
      </c>
      <c r="E13" s="29">
        <v>5</v>
      </c>
      <c r="F13" s="29">
        <v>11</v>
      </c>
      <c r="G13" s="29">
        <v>8</v>
      </c>
      <c r="H13" s="29">
        <v>0</v>
      </c>
      <c r="I13" s="29">
        <v>29</v>
      </c>
      <c r="J13" s="29">
        <v>38</v>
      </c>
      <c r="K13" s="29">
        <v>112</v>
      </c>
      <c r="L13" s="29">
        <v>6</v>
      </c>
      <c r="M13" s="29">
        <v>66</v>
      </c>
      <c r="N13" s="29">
        <f t="shared" si="0"/>
        <v>277</v>
      </c>
    </row>
    <row r="14" spans="2:14" x14ac:dyDescent="0.2">
      <c r="D14" s="29">
        <v>6</v>
      </c>
      <c r="E14" s="29">
        <v>3</v>
      </c>
      <c r="F14" s="29">
        <v>11</v>
      </c>
      <c r="G14" s="29">
        <v>9</v>
      </c>
      <c r="H14" s="29">
        <v>0</v>
      </c>
      <c r="I14" s="29">
        <v>7</v>
      </c>
      <c r="J14" s="29">
        <v>36</v>
      </c>
      <c r="K14" s="29">
        <v>70</v>
      </c>
      <c r="L14" s="29">
        <v>8</v>
      </c>
      <c r="M14" s="29">
        <v>53</v>
      </c>
      <c r="N14" s="29">
        <f t="shared" si="0"/>
        <v>203</v>
      </c>
    </row>
    <row r="15" spans="2:14" x14ac:dyDescent="0.2">
      <c r="D15" s="29">
        <v>8</v>
      </c>
      <c r="E15" s="29">
        <v>4</v>
      </c>
      <c r="F15" s="29">
        <v>12</v>
      </c>
      <c r="G15" s="29">
        <v>13</v>
      </c>
      <c r="H15" s="29">
        <v>1</v>
      </c>
      <c r="I15" s="29">
        <v>13</v>
      </c>
      <c r="J15" s="29">
        <v>38</v>
      </c>
      <c r="K15" s="29">
        <v>93</v>
      </c>
      <c r="L15" s="29">
        <v>7</v>
      </c>
      <c r="M15" s="29">
        <v>73</v>
      </c>
      <c r="N15" s="29">
        <f t="shared" si="0"/>
        <v>262</v>
      </c>
    </row>
    <row r="16" spans="2:14" x14ac:dyDescent="0.2">
      <c r="B16" s="2" t="s">
        <v>67</v>
      </c>
      <c r="D16" s="29">
        <v>2</v>
      </c>
      <c r="E16" s="29">
        <v>21</v>
      </c>
      <c r="F16" s="29">
        <v>166</v>
      </c>
      <c r="G16" s="29">
        <v>159</v>
      </c>
      <c r="H16" s="29">
        <v>12</v>
      </c>
      <c r="I16" s="29">
        <v>410</v>
      </c>
      <c r="J16" s="29">
        <v>265</v>
      </c>
      <c r="K16" s="29">
        <v>95</v>
      </c>
      <c r="L16" s="29">
        <v>15</v>
      </c>
      <c r="M16" s="29">
        <v>190</v>
      </c>
      <c r="N16" s="29">
        <f t="shared" si="0"/>
        <v>1335</v>
      </c>
    </row>
    <row r="17" spans="2:14" x14ac:dyDescent="0.2">
      <c r="D17" s="29">
        <v>6</v>
      </c>
      <c r="E17" s="29">
        <v>18</v>
      </c>
      <c r="F17" s="29">
        <v>89</v>
      </c>
      <c r="G17" s="29">
        <v>164</v>
      </c>
      <c r="H17" s="29">
        <v>9</v>
      </c>
      <c r="I17" s="29">
        <v>335</v>
      </c>
      <c r="J17" s="29">
        <v>141</v>
      </c>
      <c r="K17" s="29">
        <v>80</v>
      </c>
      <c r="L17" s="29">
        <v>27</v>
      </c>
      <c r="M17" s="29">
        <v>133</v>
      </c>
      <c r="N17" s="29">
        <f t="shared" si="0"/>
        <v>1002</v>
      </c>
    </row>
    <row r="18" spans="2:14" x14ac:dyDescent="0.2">
      <c r="D18" s="29">
        <v>7</v>
      </c>
      <c r="E18" s="29">
        <v>10</v>
      </c>
      <c r="F18" s="29">
        <v>131</v>
      </c>
      <c r="G18" s="29">
        <v>162</v>
      </c>
      <c r="H18" s="29">
        <v>21</v>
      </c>
      <c r="I18" s="29">
        <v>374</v>
      </c>
      <c r="J18" s="29">
        <v>308</v>
      </c>
      <c r="K18" s="29">
        <v>101</v>
      </c>
      <c r="L18" s="29">
        <v>58</v>
      </c>
      <c r="M18" s="29">
        <v>177</v>
      </c>
      <c r="N18" s="29">
        <f t="shared" si="0"/>
        <v>1349</v>
      </c>
    </row>
    <row r="19" spans="2:14" x14ac:dyDescent="0.2">
      <c r="B19" s="2" t="s">
        <v>68</v>
      </c>
      <c r="D19" s="29">
        <v>0</v>
      </c>
      <c r="E19" s="29">
        <v>0</v>
      </c>
      <c r="F19" s="29">
        <v>0</v>
      </c>
      <c r="G19" s="29">
        <v>0</v>
      </c>
      <c r="H19" s="29">
        <v>3</v>
      </c>
      <c r="I19" s="29">
        <v>0</v>
      </c>
      <c r="J19" s="29">
        <v>3</v>
      </c>
      <c r="K19" s="29">
        <v>0</v>
      </c>
      <c r="L19" s="29">
        <v>0</v>
      </c>
      <c r="M19" s="29">
        <v>7</v>
      </c>
      <c r="N19" s="29">
        <f t="shared" si="0"/>
        <v>13</v>
      </c>
    </row>
    <row r="20" spans="2:14" x14ac:dyDescent="0.2">
      <c r="D20" s="29">
        <v>0</v>
      </c>
      <c r="E20" s="29">
        <v>0</v>
      </c>
      <c r="F20" s="29">
        <v>0</v>
      </c>
      <c r="G20" s="29">
        <v>0</v>
      </c>
      <c r="H20" s="29">
        <v>1</v>
      </c>
      <c r="I20" s="29">
        <v>0</v>
      </c>
      <c r="J20" s="29">
        <v>2</v>
      </c>
      <c r="K20" s="29">
        <v>0</v>
      </c>
      <c r="L20" s="29">
        <v>0</v>
      </c>
      <c r="M20" s="29">
        <v>10</v>
      </c>
      <c r="N20" s="29">
        <f t="shared" si="0"/>
        <v>13</v>
      </c>
    </row>
    <row r="21" spans="2:14" x14ac:dyDescent="0.2">
      <c r="D21" s="29">
        <v>0</v>
      </c>
      <c r="E21" s="29">
        <v>0</v>
      </c>
      <c r="F21" s="29">
        <v>0</v>
      </c>
      <c r="G21" s="29">
        <v>0</v>
      </c>
      <c r="H21" s="29">
        <v>2</v>
      </c>
      <c r="I21" s="29">
        <v>1</v>
      </c>
      <c r="J21" s="29">
        <v>1</v>
      </c>
      <c r="K21" s="29">
        <v>0</v>
      </c>
      <c r="L21" s="29">
        <v>0</v>
      </c>
      <c r="M21" s="29">
        <v>12</v>
      </c>
      <c r="N21" s="29">
        <f t="shared" si="0"/>
        <v>16</v>
      </c>
    </row>
    <row r="22" spans="2:14" x14ac:dyDescent="0.2">
      <c r="B22" s="2" t="s">
        <v>69</v>
      </c>
      <c r="D22" s="29">
        <v>9</v>
      </c>
      <c r="E22" s="29">
        <v>4</v>
      </c>
      <c r="F22" s="29">
        <v>4</v>
      </c>
      <c r="G22" s="29">
        <v>8</v>
      </c>
      <c r="H22" s="29">
        <v>2</v>
      </c>
      <c r="I22" s="29">
        <v>6</v>
      </c>
      <c r="J22" s="29">
        <v>13</v>
      </c>
      <c r="K22" s="29">
        <v>24</v>
      </c>
      <c r="L22" s="29">
        <v>2</v>
      </c>
      <c r="M22" s="29">
        <v>21</v>
      </c>
      <c r="N22" s="29">
        <f t="shared" si="0"/>
        <v>93</v>
      </c>
    </row>
    <row r="23" spans="2:14" x14ac:dyDescent="0.2">
      <c r="D23" s="29">
        <v>1</v>
      </c>
      <c r="E23" s="29">
        <v>10</v>
      </c>
      <c r="F23" s="29">
        <v>7</v>
      </c>
      <c r="G23" s="29">
        <v>5</v>
      </c>
      <c r="H23" s="29">
        <v>1</v>
      </c>
      <c r="I23" s="29">
        <v>4</v>
      </c>
      <c r="J23" s="29">
        <v>16</v>
      </c>
      <c r="K23" s="29">
        <v>18</v>
      </c>
      <c r="L23" s="29">
        <v>2</v>
      </c>
      <c r="M23" s="29">
        <v>22</v>
      </c>
      <c r="N23" s="29">
        <f t="shared" si="0"/>
        <v>86</v>
      </c>
    </row>
    <row r="24" spans="2:14" x14ac:dyDescent="0.2">
      <c r="D24" s="29">
        <v>2</v>
      </c>
      <c r="E24" s="29">
        <v>10</v>
      </c>
      <c r="F24" s="29">
        <v>8</v>
      </c>
      <c r="G24" s="29">
        <v>0</v>
      </c>
      <c r="H24" s="29">
        <v>0</v>
      </c>
      <c r="I24" s="29">
        <v>2</v>
      </c>
      <c r="J24" s="29">
        <v>22</v>
      </c>
      <c r="K24" s="29">
        <v>23</v>
      </c>
      <c r="L24" s="29">
        <v>2</v>
      </c>
      <c r="M24" s="29">
        <v>26</v>
      </c>
      <c r="N24" s="29">
        <f t="shared" si="0"/>
        <v>95</v>
      </c>
    </row>
    <row r="25" spans="2:14" x14ac:dyDescent="0.2">
      <c r="B25" s="2" t="s">
        <v>70</v>
      </c>
      <c r="D25" s="29">
        <v>0</v>
      </c>
      <c r="E25" s="29">
        <v>0</v>
      </c>
      <c r="F25" s="29">
        <v>3</v>
      </c>
      <c r="G25" s="29">
        <v>4</v>
      </c>
      <c r="H25" s="29">
        <v>0</v>
      </c>
      <c r="I25" s="29">
        <v>9</v>
      </c>
      <c r="J25" s="29">
        <v>9</v>
      </c>
      <c r="K25" s="29">
        <v>9</v>
      </c>
      <c r="L25" s="29">
        <v>0</v>
      </c>
      <c r="M25" s="29">
        <v>17</v>
      </c>
      <c r="N25" s="29">
        <f t="shared" si="0"/>
        <v>51</v>
      </c>
    </row>
    <row r="26" spans="2:14" x14ac:dyDescent="0.2">
      <c r="D26" s="29">
        <v>0</v>
      </c>
      <c r="E26" s="29">
        <v>0</v>
      </c>
      <c r="F26" s="29">
        <v>2</v>
      </c>
      <c r="G26" s="29">
        <v>0</v>
      </c>
      <c r="H26" s="29">
        <v>0</v>
      </c>
      <c r="I26" s="29">
        <v>5</v>
      </c>
      <c r="J26" s="29">
        <v>8</v>
      </c>
      <c r="K26" s="29">
        <v>13</v>
      </c>
      <c r="L26" s="29">
        <v>0</v>
      </c>
      <c r="M26" s="29">
        <v>12</v>
      </c>
      <c r="N26" s="29">
        <f t="shared" si="0"/>
        <v>40</v>
      </c>
    </row>
    <row r="27" spans="2:14" x14ac:dyDescent="0.2">
      <c r="D27" s="29">
        <v>0</v>
      </c>
      <c r="E27" s="29">
        <v>0</v>
      </c>
      <c r="F27" s="29">
        <v>4</v>
      </c>
      <c r="G27" s="29">
        <v>6</v>
      </c>
      <c r="H27" s="29">
        <v>0</v>
      </c>
      <c r="I27" s="29">
        <v>9</v>
      </c>
      <c r="J27" s="29">
        <v>13</v>
      </c>
      <c r="K27" s="29">
        <v>7</v>
      </c>
      <c r="L27" s="29">
        <v>2</v>
      </c>
      <c r="M27" s="29">
        <v>19</v>
      </c>
      <c r="N27" s="29">
        <f t="shared" si="0"/>
        <v>60</v>
      </c>
    </row>
    <row r="28" spans="2:14" x14ac:dyDescent="0.2">
      <c r="B28" s="2" t="s">
        <v>71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2</v>
      </c>
      <c r="K28" s="29">
        <v>0</v>
      </c>
      <c r="L28" s="29">
        <v>0</v>
      </c>
      <c r="M28" s="29">
        <v>2</v>
      </c>
      <c r="N28" s="29">
        <f t="shared" si="0"/>
        <v>4</v>
      </c>
    </row>
    <row r="29" spans="2:14" x14ac:dyDescent="0.2"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2</v>
      </c>
      <c r="N29" s="29">
        <f t="shared" si="0"/>
        <v>2</v>
      </c>
    </row>
    <row r="30" spans="2:14" x14ac:dyDescent="0.2">
      <c r="D30" s="29">
        <v>1</v>
      </c>
      <c r="E30" s="29">
        <v>0</v>
      </c>
      <c r="F30" s="29">
        <v>0</v>
      </c>
      <c r="G30" s="29">
        <v>1</v>
      </c>
      <c r="H30" s="29">
        <v>0</v>
      </c>
      <c r="I30" s="29">
        <v>1</v>
      </c>
      <c r="J30" s="29">
        <v>0</v>
      </c>
      <c r="K30" s="29">
        <v>0</v>
      </c>
      <c r="L30" s="29">
        <v>0</v>
      </c>
      <c r="M30" s="29">
        <v>0</v>
      </c>
      <c r="N30" s="29">
        <f t="shared" si="0"/>
        <v>3</v>
      </c>
    </row>
    <row r="31" spans="2:14" x14ac:dyDescent="0.2">
      <c r="B31" s="2" t="s">
        <v>6</v>
      </c>
      <c r="D31" s="29">
        <v>0</v>
      </c>
      <c r="E31" s="29">
        <v>3</v>
      </c>
      <c r="F31" s="29">
        <v>23</v>
      </c>
      <c r="G31" s="29">
        <v>4</v>
      </c>
      <c r="H31" s="29">
        <v>0</v>
      </c>
      <c r="I31" s="29">
        <v>23</v>
      </c>
      <c r="J31" s="29">
        <v>11</v>
      </c>
      <c r="K31" s="29">
        <v>4</v>
      </c>
      <c r="L31" s="29">
        <v>1</v>
      </c>
      <c r="M31" s="29">
        <v>15</v>
      </c>
      <c r="N31" s="29">
        <f t="shared" si="0"/>
        <v>84</v>
      </c>
    </row>
    <row r="32" spans="2:14" x14ac:dyDescent="0.2">
      <c r="D32" s="29">
        <v>6</v>
      </c>
      <c r="E32" s="29">
        <v>14</v>
      </c>
      <c r="F32" s="29">
        <v>50</v>
      </c>
      <c r="G32" s="29">
        <v>1</v>
      </c>
      <c r="H32" s="29">
        <v>1</v>
      </c>
      <c r="I32" s="29">
        <v>183</v>
      </c>
      <c r="J32" s="29">
        <v>6</v>
      </c>
      <c r="K32" s="29">
        <v>19</v>
      </c>
      <c r="L32" s="29">
        <v>5</v>
      </c>
      <c r="M32" s="29">
        <v>7</v>
      </c>
      <c r="N32" s="29">
        <f t="shared" si="0"/>
        <v>292</v>
      </c>
    </row>
    <row r="33" spans="2:14" x14ac:dyDescent="0.2">
      <c r="D33" s="29">
        <v>10</v>
      </c>
      <c r="E33" s="29">
        <v>29</v>
      </c>
      <c r="F33" s="29">
        <v>130</v>
      </c>
      <c r="G33" s="29">
        <v>1</v>
      </c>
      <c r="H33" s="29">
        <v>0</v>
      </c>
      <c r="I33" s="29">
        <v>272</v>
      </c>
      <c r="J33" s="29">
        <v>30</v>
      </c>
      <c r="K33" s="29">
        <v>123</v>
      </c>
      <c r="L33" s="29">
        <v>7</v>
      </c>
      <c r="M33" s="29">
        <v>10</v>
      </c>
      <c r="N33" s="29">
        <f t="shared" si="0"/>
        <v>612</v>
      </c>
    </row>
    <row r="34" spans="2:14" s="5" customFormat="1" x14ac:dyDescent="0.2">
      <c r="B34" s="5" t="s">
        <v>7</v>
      </c>
      <c r="D34" s="30">
        <v>23</v>
      </c>
      <c r="E34" s="30">
        <v>63</v>
      </c>
      <c r="F34" s="30">
        <v>290</v>
      </c>
      <c r="G34" s="30">
        <v>236</v>
      </c>
      <c r="H34" s="30">
        <v>46</v>
      </c>
      <c r="I34" s="30">
        <v>677</v>
      </c>
      <c r="J34" s="30">
        <v>403</v>
      </c>
      <c r="K34" s="30">
        <v>360</v>
      </c>
      <c r="L34" s="30">
        <v>45</v>
      </c>
      <c r="M34" s="30">
        <v>335</v>
      </c>
      <c r="N34" s="44">
        <f t="shared" si="0"/>
        <v>2478</v>
      </c>
    </row>
    <row r="35" spans="2:14" s="5" customFormat="1" x14ac:dyDescent="0.2">
      <c r="D35" s="30">
        <v>25</v>
      </c>
      <c r="E35" s="30">
        <v>63</v>
      </c>
      <c r="F35" s="30">
        <v>238</v>
      </c>
      <c r="G35" s="30">
        <v>205</v>
      </c>
      <c r="H35" s="30">
        <v>48</v>
      </c>
      <c r="I35" s="30">
        <v>534</v>
      </c>
      <c r="J35" s="30">
        <v>235</v>
      </c>
      <c r="K35" s="30">
        <v>261</v>
      </c>
      <c r="L35" s="30">
        <v>51</v>
      </c>
      <c r="M35" s="30">
        <v>260</v>
      </c>
      <c r="N35" s="44">
        <f t="shared" si="0"/>
        <v>1920</v>
      </c>
    </row>
    <row r="36" spans="2:14" s="5" customFormat="1" x14ac:dyDescent="0.2">
      <c r="D36" s="30">
        <v>28</v>
      </c>
      <c r="E36" s="30">
        <v>53</v>
      </c>
      <c r="F36" s="30">
        <v>285</v>
      </c>
      <c r="G36" s="30">
        <v>215</v>
      </c>
      <c r="H36" s="30">
        <v>86</v>
      </c>
      <c r="I36" s="30">
        <v>672</v>
      </c>
      <c r="J36" s="30">
        <v>448</v>
      </c>
      <c r="K36" s="30">
        <v>349</v>
      </c>
      <c r="L36" s="30">
        <v>76</v>
      </c>
      <c r="M36" s="30">
        <v>332</v>
      </c>
      <c r="N36" s="44">
        <f t="shared" si="0"/>
        <v>2544</v>
      </c>
    </row>
    <row r="45" spans="2:14" ht="14.25" x14ac:dyDescent="0.2">
      <c r="B45" s="3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5.1&amp;5.2</vt:lpstr>
      <vt:lpstr>5.3&amp;5.4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2021-11-07T02:19:14Z</dcterms:created>
  <dcterms:modified xsi:type="dcterms:W3CDTF">2024-11-11T06:37:12Z</dcterms:modified>
</cp:coreProperties>
</file>